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1 (2)" sheetId="2" r:id="rId2"/>
  </sheets>
  <externalReferences>
    <externalReference r:id="rId3"/>
  </externalReferences>
  <definedNames>
    <definedName name="_xlnm._FilterDatabase" localSheetId="0" hidden="1">Sheet1!$A$2:$X$1439</definedName>
    <definedName name="_xlnm._FilterDatabase" localSheetId="1" hidden="1">'Sheet1 (2)'!$A$1:$Z$1361</definedName>
    <definedName name="项目类型" localSheetId="0">[1]勿删!$B$1:$N$1</definedName>
    <definedName name="项目类型" localSheetId="1">[1]勿删!$B$1:$N$1</definedName>
  </definedNames>
  <calcPr calcId="144525"/>
</workbook>
</file>

<file path=xl/comments1.xml><?xml version="1.0" encoding="utf-8"?>
<comments xmlns="http://schemas.openxmlformats.org/spreadsheetml/2006/main">
  <authors>
    <author>作者</author>
  </authors>
  <commentList>
    <comment ref="L1090" authorId="0">
      <text>
        <r>
          <rPr>
            <sz val="9"/>
            <rFont val="宋体"/>
            <charset val="134"/>
          </rPr>
          <t>作者:
另有该专款安排527.1万元</t>
        </r>
      </text>
    </comment>
    <comment ref="R1090" authorId="0">
      <text>
        <r>
          <rPr>
            <sz val="9"/>
            <rFont val="宋体"/>
            <charset val="134"/>
          </rPr>
          <t>作者:
中央专项暂时视为县本级</t>
        </r>
      </text>
    </comment>
  </commentList>
</comments>
</file>

<file path=xl/sharedStrings.xml><?xml version="1.0" encoding="utf-8"?>
<sst xmlns="http://schemas.openxmlformats.org/spreadsheetml/2006/main" count="31994" uniqueCount="6029">
  <si>
    <t>2020年度酉阳县财政涉农资金统筹整合年中调整方案表</t>
  </si>
  <si>
    <t>序号</t>
  </si>
  <si>
    <t>区县</t>
  </si>
  <si>
    <t>项目类型</t>
  </si>
  <si>
    <t>项目名称</t>
  </si>
  <si>
    <t>项目内容</t>
  </si>
  <si>
    <t>绩效目标</t>
  </si>
  <si>
    <t>实施地点</t>
  </si>
  <si>
    <t>进度计划（起止时间）</t>
  </si>
  <si>
    <t>区县部门</t>
  </si>
  <si>
    <t>归口管理的市级部门</t>
  </si>
  <si>
    <t>总投资</t>
  </si>
  <si>
    <t>中央资金（万元）</t>
  </si>
  <si>
    <t>整合的中央资金名称</t>
  </si>
  <si>
    <t>市财政下达中央资金的文件名称及文号</t>
  </si>
  <si>
    <t>市级资金（万元）</t>
  </si>
  <si>
    <t>整合的市级资金名称</t>
  </si>
  <si>
    <t>市财政下达市级资金的文件名称及文号</t>
  </si>
  <si>
    <t>县级资金（万元）</t>
  </si>
  <si>
    <t>债券资金</t>
  </si>
  <si>
    <t>金融信贷资金</t>
  </si>
  <si>
    <t>村民筹资筹劳</t>
  </si>
  <si>
    <t>社会资本</t>
  </si>
  <si>
    <t>其中到户资金规模（万元）</t>
  </si>
  <si>
    <t>备注</t>
  </si>
  <si>
    <t>合计：</t>
  </si>
  <si>
    <t>酉阳县</t>
  </si>
  <si>
    <t>村基础设施</t>
  </si>
  <si>
    <t>酉阳县2020年易地扶贫搬迁融资贴息</t>
  </si>
  <si>
    <t>易地搬迁融资，按照与银行约定的贷款利率支付利息</t>
  </si>
  <si>
    <t>直接享受的人数约为11550人，主要用于易地扶贫搬迁到户补助发放，解决住房问题，5700人参与监督项目实施、资金兑付；县级直接补助，群众直接享受；通过完善配套设施和直接补助保障住房安全</t>
  </si>
  <si>
    <t>2020.01-2020.12</t>
  </si>
  <si>
    <t>酉阳县扶贫办</t>
  </si>
  <si>
    <t>重庆市扶贫办</t>
  </si>
  <si>
    <t>扶贫开发资金</t>
  </si>
  <si>
    <t>渝财农〔2019〕144号:关于提前下达2020年财政专项扶贫资金的通知</t>
  </si>
  <si>
    <t>产业项目</t>
  </si>
  <si>
    <t>2020年建档立卡农户小额信贷贴息</t>
  </si>
  <si>
    <t>2018年，力争发放扶贫小额到户贷款1.0亿元</t>
  </si>
  <si>
    <t>建卡贫困户贷款用于发展产业，持续稳定增收。，群众直接参与贷款，通过贷款持续稳定增收</t>
  </si>
  <si>
    <t>干部培训</t>
  </si>
  <si>
    <t>培训扶贫干部400人</t>
  </si>
  <si>
    <t>完成培训干部400人，贫困户受益对象超过2万人，全县贫困户参与项目实施和选择，监督实施过程；县级培训增强扶贫干部服务贫困户的能力和水平</t>
  </si>
  <si>
    <t>全县</t>
  </si>
  <si>
    <t>挖掘机操作与维修</t>
  </si>
  <si>
    <t>挖机培训80人</t>
  </si>
  <si>
    <t>完成培训贫困户80人，80人参与项目选择、入库、监督项目实施；通过培训促进就业，持续增收、稳定脱贫</t>
  </si>
  <si>
    <t>中式烹饪</t>
  </si>
  <si>
    <t>中式烹饪培训80人</t>
  </si>
  <si>
    <t>参加全市雨露技工转移就业扶贫培训的建档立卡贫困群众误工补贴</t>
  </si>
  <si>
    <t>雨露技工转移就业扶贫培训300人</t>
  </si>
  <si>
    <t>完成培训贫困户300人，300人参与项目选择、入库、监督项目实施；通过培训促进就业，持续增收、稳定脱贫</t>
  </si>
  <si>
    <t>新冠肺炎疫情健康知识宣传信息培训</t>
  </si>
  <si>
    <t>疫情期间的健康知识宣传</t>
  </si>
  <si>
    <t>全县14.6万贫困户受益，全县贫困户参与项目实施和选择，监督实施过程；通过加大宣传，群众直接享受、参与，减少因病因灾加大贫困深度</t>
  </si>
  <si>
    <t>特色工种职业技能培训</t>
  </si>
  <si>
    <t>特色工种职业技能培训120人</t>
  </si>
  <si>
    <t>完成培训贫困户120人，120人参与项目选择、入库、监督项目实施；通过培训促进就业，持续增收、稳定脱贫</t>
  </si>
  <si>
    <t>手工编织</t>
  </si>
  <si>
    <t>手工编织技能培训150人</t>
  </si>
  <si>
    <t>完成手工编织技能培训150人，提高贫困户户均增收1000元。，150人参与项目选择、入库、监督项目实施；通过培训促进就业，持续增收、稳定脱贫</t>
  </si>
  <si>
    <t>板桥乡实用技术培训</t>
  </si>
  <si>
    <t>种养殖实用技术培训100人</t>
  </si>
  <si>
    <t>完成种养殖实用技术培训100人，提升贫困人口实用技术能力，贫困户户均增收1000元。，100人参与项目选择、入库、监督项目实施；通过培训促进就业，持续增收、稳定脱贫</t>
  </si>
  <si>
    <t>板桥乡</t>
  </si>
  <si>
    <t>板溪镇实用技术培训</t>
  </si>
  <si>
    <t>板溪镇</t>
  </si>
  <si>
    <t>苍岭镇实用技术培训</t>
  </si>
  <si>
    <t>种养殖实用技术培训300人</t>
  </si>
  <si>
    <t>完成种养殖实用技术培训300人，提升贫困人口实用技术能力，贫困户户均增收1000元。，300人参与项目选择、入库、监督项目实施；通过培训促进就业，持续增收、稳定脱贫</t>
  </si>
  <si>
    <t>苍岭镇</t>
  </si>
  <si>
    <t>车田乡实用技术培训</t>
  </si>
  <si>
    <t>种养殖实用技术培训200人</t>
  </si>
  <si>
    <t>完成种养殖实用技术培训200人，提升贫困人口实用技术能力，贫困户户均增收1000元。，200人参与项目选择、入库、监督项目实施；通过培训促进就业，持续增收、稳定脱贫</t>
  </si>
  <si>
    <t>车田乡</t>
  </si>
  <si>
    <t>大溪镇实用技术培训</t>
  </si>
  <si>
    <t>大溪镇</t>
  </si>
  <si>
    <t>丁市镇实用技术培训</t>
  </si>
  <si>
    <t>种养殖实用技术培训150人</t>
  </si>
  <si>
    <t>完成种养殖实用技术培训150人，提升贫困人口实用技术能力，贫困户户均增收1000元。，150人参与项目选择、入库、监督项目实施；通过培训促进就业，持续增收、稳定脱贫</t>
  </si>
  <si>
    <t>丁市镇</t>
  </si>
  <si>
    <t>泔溪镇实用技术培训</t>
  </si>
  <si>
    <t>泔溪镇</t>
  </si>
  <si>
    <t>龚滩镇实用技术培训</t>
  </si>
  <si>
    <t>龚滩镇</t>
  </si>
  <si>
    <t>官清乡实用技术培训</t>
  </si>
  <si>
    <t>官清乡</t>
  </si>
  <si>
    <t>黑水镇实用技术培训</t>
  </si>
  <si>
    <t>黑水镇</t>
  </si>
  <si>
    <t>后坪乡实用技术培训</t>
  </si>
  <si>
    <t>后坪乡</t>
  </si>
  <si>
    <t>花田乡实用技术培训</t>
  </si>
  <si>
    <t>花田乡</t>
  </si>
  <si>
    <t>可大乡实用技术培训</t>
  </si>
  <si>
    <t>可大乡</t>
  </si>
  <si>
    <t>浪坪乡实用技术培训</t>
  </si>
  <si>
    <t>浪坪乡</t>
  </si>
  <si>
    <t>李溪镇实用技术培训</t>
  </si>
  <si>
    <t>李溪镇</t>
  </si>
  <si>
    <t>两罾乡实用技术培训</t>
  </si>
  <si>
    <t>两罾乡</t>
  </si>
  <si>
    <t>龙潭镇实用技术培训</t>
  </si>
  <si>
    <t>龙潭镇</t>
  </si>
  <si>
    <t>麻旺镇实用技术培训</t>
  </si>
  <si>
    <t>麻旺镇</t>
  </si>
  <si>
    <t>毛坝乡实用技术培训</t>
  </si>
  <si>
    <t>毛坝乡</t>
  </si>
  <si>
    <t>庙溪乡实用技术培训</t>
  </si>
  <si>
    <t>庙溪乡</t>
  </si>
  <si>
    <t>木叶乡实用技术培训</t>
  </si>
  <si>
    <t>木叶乡</t>
  </si>
  <si>
    <t>南腰界镇实用技术培训</t>
  </si>
  <si>
    <t>南腰界镇</t>
  </si>
  <si>
    <t>楠木乡实用技术培训</t>
  </si>
  <si>
    <t>楠木乡</t>
  </si>
  <si>
    <t>偏柏乡实用技术培训</t>
  </si>
  <si>
    <t>偏柏乡</t>
  </si>
  <si>
    <t>清泉乡实用技术培训</t>
  </si>
  <si>
    <t>清泉乡</t>
  </si>
  <si>
    <t>双泉乡实用技术培训</t>
  </si>
  <si>
    <t>双泉乡</t>
  </si>
  <si>
    <t>桃花源街道实用技术培训</t>
  </si>
  <si>
    <t>桃花源街道办事处</t>
  </si>
  <si>
    <t>天馆乡实用技术培训</t>
  </si>
  <si>
    <t>天馆乡</t>
  </si>
  <si>
    <t>铜鼓镇实用技术培训</t>
  </si>
  <si>
    <t>铜鼓镇</t>
  </si>
  <si>
    <t>涂市镇实用技术培训</t>
  </si>
  <si>
    <t>涂市镇</t>
  </si>
  <si>
    <t>万木镇实用技术培训</t>
  </si>
  <si>
    <t>万木镇</t>
  </si>
  <si>
    <t>五福镇实用技术培训</t>
  </si>
  <si>
    <t>五福镇</t>
  </si>
  <si>
    <t>小河镇实用技术培训</t>
  </si>
  <si>
    <t>小河镇</t>
  </si>
  <si>
    <t>兴隆镇实用技术培训</t>
  </si>
  <si>
    <t>种养殖实用技术培训250人</t>
  </si>
  <si>
    <t>完成种养殖实用技术培训250人，提升贫困人口实用技术能力，贫困户户均增收1000元。，250人参与项目选择、入库、监督项目实施；通过培训促进就业，持续增收、稳定脱贫</t>
  </si>
  <si>
    <t>兴隆镇</t>
  </si>
  <si>
    <t>宜居乡实用技术培训</t>
  </si>
  <si>
    <t>宜居乡</t>
  </si>
  <si>
    <t>酉酬镇实用技术培训</t>
  </si>
  <si>
    <t>酉酬镇</t>
  </si>
  <si>
    <t>酉水河镇实用技术培训</t>
  </si>
  <si>
    <t>酉水河镇</t>
  </si>
  <si>
    <t>腴地乡实用技术培训</t>
  </si>
  <si>
    <t>腴地乡</t>
  </si>
  <si>
    <t>钟多街道实用技术培训</t>
  </si>
  <si>
    <t>钟多街道</t>
  </si>
  <si>
    <t>泔溪村渤桂路—天京沟公路硬化项目</t>
  </si>
  <si>
    <t>建设里程3公里，按四级公路的标准，路面宽4.5米，混凝土等级C25厚度20cm</t>
  </si>
  <si>
    <t>酉阳县泔溪镇泔溪村11、12、13组，涉及贫困户56人，10人以上参与项目选择和监督，该项目实施可解决泔溪镇泔溪村11、12、13组贫困户55人出行问题，带动产业发展</t>
  </si>
  <si>
    <t>酉阳县泔溪镇泔溪村11、12、13组</t>
  </si>
  <si>
    <t>2020.02-2020.12</t>
  </si>
  <si>
    <t>酉阳县交通局</t>
  </si>
  <si>
    <t>重庆市交通局</t>
  </si>
  <si>
    <t>中央专项彩票公益金支持扶贫资金</t>
  </si>
  <si>
    <t>渝财农〔2019〕133号：关于提前下达2020年中央专项彩票公益金支持贫困革命老区脱贫攻坚资金的通知</t>
  </si>
  <si>
    <t>麻旺镇米旺村（窝坨-米旺水库、乱岩潭—张家坡）通畅工程</t>
  </si>
  <si>
    <t>建设里程11公里，四级公路，宽度4.5米，厚度20cm，C25混凝土。</t>
  </si>
  <si>
    <t>涉及米旺村4、6、8组，275户，1124人，其中贫困人口41户，165人，11、12组，83户，352人，其中贫困人口37户，176人，10人以上参与项目选择和监督，该项目实施可解决米旺村1476人（其中贫困户341人）出行问题。可带动产业发展。</t>
  </si>
  <si>
    <t>酉阳县麻旺镇米旺村4、6、8组窝坨，12组乱岩潭</t>
  </si>
  <si>
    <t>以工代赈</t>
  </si>
  <si>
    <t>以工代赈方式</t>
  </si>
  <si>
    <t>泉孔村马鹿溪—后槽湾公路硬化项目</t>
  </si>
  <si>
    <t>建设里程1.8公里，按四级公路的标准，路面宽4.5米，混凝土等级C25厚度20cm</t>
  </si>
  <si>
    <t>酉阳县泔溪镇泉孔村4组，涉及贫困户56人，10人以上参与项目选择和监督，该项目实施可解决泔溪镇泉孔村4组贫困户47人出行问题，带动产业发展</t>
  </si>
  <si>
    <t>酉阳县泔溪镇泉孔村4组</t>
  </si>
  <si>
    <t>酉阳县板溪镇杉树湾村通畅路</t>
  </si>
  <si>
    <t>硬化杉树湾村7组（茶厂）至5组（高家）道路3.2公里,四级公路，宽度4.5米，厚度20cm，C25混凝土</t>
  </si>
  <si>
    <t>酉阳县板溪镇杉树湾村5、7组，10人以上参与项目选择和监督，该项目实施可解决板溪镇杉树湾村5、7组贫困户31人出行问题，带动产业发展</t>
  </si>
  <si>
    <t>酉阳县板溪镇杉树湾村5、7组</t>
  </si>
  <si>
    <t>农村饮水安全工程水质检测</t>
  </si>
  <si>
    <t>49个供水工程水源水、出厂水、管网水水质检测.36份检测报告</t>
  </si>
  <si>
    <t>通过水质检测判断水质是否合格，如不合格则进行整改使其合格，保障覆盖人口饮水安全，12人参与确定检测工程名录和检测频次表，保障194147人饮水安全</t>
  </si>
  <si>
    <t>全县39个乡镇共49个供水工程</t>
  </si>
  <si>
    <t>酉阳县水利局</t>
  </si>
  <si>
    <t>重庆市水利局</t>
  </si>
  <si>
    <t xml:space="preserve">国有资本经营预算调入一般公共预算用于扶贫开发资金  </t>
  </si>
  <si>
    <t>渝财产业〔2019〕162号：关于预下达2020年精准扶贫脱贫开发资金（国资预算调入）的通知</t>
  </si>
  <si>
    <t>酉阳县酉水河灌区可大乡灌片节水配套改造项目</t>
  </si>
  <si>
    <t>改造维护水源6处，设计管道总长16.32km</t>
  </si>
  <si>
    <t>解决1030人饮水安全（其中贫困人口719人），群众直接参与，巩固提升农村饮水安全，其中719贫困户参与项目受益</t>
  </si>
  <si>
    <t>可大乡中坝村、七分村、昔比村</t>
  </si>
  <si>
    <t>酉阳县酉水河灌区五福镇灌片节水配套改造项目</t>
  </si>
  <si>
    <t>改造维护水源2处，设计管道总长8.13km</t>
  </si>
  <si>
    <t>解决1250人饮水安全（其中贫困人口520人），群众直接参与，巩固提升农村饮水安全，其中520贫困户参与项目受益</t>
  </si>
  <si>
    <t>龙沙村、财神沟村</t>
  </si>
  <si>
    <t>酉阳县酉水河灌区偏柏乡灌片节水配套改造项目</t>
  </si>
  <si>
    <t>改造维护水源4处，设计管道总长12.76km</t>
  </si>
  <si>
    <t>解决9900人饮水安全（其中贫困人口2988人），群众直接参与，巩固提升农村饮水安全，其中2988贫困户参与项目受益</t>
  </si>
  <si>
    <t>苗坝村、偏柏村、鱼水村</t>
  </si>
  <si>
    <t>酉阳县酉水河灌区酉水河镇灌片节水配套改造项目</t>
  </si>
  <si>
    <t>改造维护水源2处，设计管道总长4.17km</t>
  </si>
  <si>
    <t>解决650人饮水安全（其中贫困人口189人），群众直接参与，巩固提升农村饮水安全，其中189贫困户参与项目受益</t>
  </si>
  <si>
    <t>长潭村、老柏村</t>
  </si>
  <si>
    <t>酉阳县酉水河灌区酉酬镇灌片节水配套改造项目</t>
  </si>
  <si>
    <t>改造维护水源2处，设计管道总长41.18km</t>
  </si>
  <si>
    <t>解决3210人饮水安全（其中贫困人口408人），群众直接参与，巩固提升农村饮水安全，其中408贫困户参与项目受益</t>
  </si>
  <si>
    <t>和平村、芭蕉村、溪口村、水田村、双禄村、沙子坝村</t>
  </si>
  <si>
    <t>酉阳县兴隆镇龙潭村八穴水源工程</t>
  </si>
  <si>
    <t>整治八穴水源工程，主要包括大坝、溢洪道、放水设施整治，整治水源一处</t>
  </si>
  <si>
    <t>解决1300人饮水安全，（其中贫困人口318）人，群众直接参与，巩固提升农村饮水安全，其中318贫困户参与项目受益</t>
  </si>
  <si>
    <t>酉阳县兴隆镇龙潭村</t>
  </si>
  <si>
    <t>酉阳县麻旺镇米田水源工程</t>
  </si>
  <si>
    <t>维护米田水源工程，主要包括放水设施维护</t>
  </si>
  <si>
    <t>解决2056人饮水安全，（其中贫困人口114人），群众直接参与，巩固提升农村饮水安全，其中114贫困户参与项目受益</t>
  </si>
  <si>
    <t>米旺村</t>
  </si>
  <si>
    <t>酉阳县涂市镇胜利水源工程</t>
  </si>
  <si>
    <t>维护胜利水源工程，主要包括溢洪道、放水设施维护</t>
  </si>
  <si>
    <t>解决108人饮水安全，（其中贫困人口14人），群众直接参与，巩固提升农村饮水安全，其中14贫困户参与项目受益</t>
  </si>
  <si>
    <t>胜利村</t>
  </si>
  <si>
    <t>酉阳县大泉水源工程渠系建设项目</t>
  </si>
  <si>
    <t>酉阳县大泉水库（烟草援建水源工程）配套渠系，新建渠系3km。</t>
  </si>
  <si>
    <t>解决3440人饮水安全，61贫困户参与项目立项、监督，通过项目解决安全饮水。</t>
  </si>
  <si>
    <t>桃花源街道、涂市镇</t>
  </si>
  <si>
    <t>2020.03-2020.12</t>
  </si>
  <si>
    <t>酉阳县甘龙河下游重点河段综合治理工程（小河镇小河村河堤整治）</t>
  </si>
  <si>
    <t>综合治理河道长1837.67m。</t>
  </si>
  <si>
    <t>解决防洪问题，保障当地村民生命财产安全。，群众直接参与，巩固提升农村饮水安全，其中270贫困户参与项目受益</t>
  </si>
  <si>
    <t>小河镇小河村4组大田坝</t>
  </si>
  <si>
    <t>酉阳河县城静月山庄段应急治理工程</t>
  </si>
  <si>
    <t>综合治理河长1400m。</t>
  </si>
  <si>
    <t>解决安全隐患问题，保障当地村民生命财产安全。，群众直接参与，巩固提升农村饮水安全，保障生命安全。</t>
  </si>
  <si>
    <t>钟多街道城南社区3组静月山庄</t>
  </si>
  <si>
    <t>酉阳县酉阳河重点河段综合治理工程（桃花源街道龙池村纸厂沟段河堤整治）</t>
  </si>
  <si>
    <t>综合治理河长463.18m</t>
  </si>
  <si>
    <t>解决防洪问题，保障当地村民生命财产安全。，群众直接参与，巩固提升农村饮水安全，其中39贫困户参与项目受益</t>
  </si>
  <si>
    <t>桃花源街道龙池村6组桂花</t>
  </si>
  <si>
    <t>酉阳县龙潭河泉孔河段综合治理工程（麻旺镇正南村河堤整治）</t>
  </si>
  <si>
    <t>综合治理河长802m。</t>
  </si>
  <si>
    <t>解决防洪问题，保障当地村民生命财产安全。，群众直接参与，巩固提升农村饮水安全</t>
  </si>
  <si>
    <t>麻旺镇正南村</t>
  </si>
  <si>
    <t>酉阳县后河重点河段综合治理工程（酉酬镇、偏柏乡、车田乡河堤整治）</t>
  </si>
  <si>
    <t>综合治理河长837m。</t>
  </si>
  <si>
    <t>酉酬镇、偏柏乡、车田乡</t>
  </si>
  <si>
    <t>酉阳县甘龙河李南河段综合治理工程（官清乡峡口村、金家坝村河堤整治）</t>
  </si>
  <si>
    <t>综合治理河长660m。</t>
  </si>
  <si>
    <t>解决安全隐患问题，保障当地村民生命财产安全。，群众直接参与，巩固提升农村饮水安全，其中149贫困户参与项目受益</t>
  </si>
  <si>
    <t>官清乡峡口村5.6.9组，金家坝村1，4，5组</t>
  </si>
  <si>
    <t>酉阳县安抚司河重点河段综合治理工程（可大乡可大村、中坝村河堤整治）</t>
  </si>
  <si>
    <t>综合治理河长1060m。</t>
  </si>
  <si>
    <t>解决防洪问题，保障当地村民生命财产安全。，群众直接参与，巩固提升农村饮水安全，其中397贫困户参与项目受益</t>
  </si>
  <si>
    <t>可大乡可大村、中坝村</t>
  </si>
  <si>
    <t>酉阳县小河坝河上游重点河段综合治理工程（丁市镇丁市村段河堤整治）</t>
  </si>
  <si>
    <t>综合治理河长320m。</t>
  </si>
  <si>
    <t>解决防洪问题，保障当地村民生命财产安全。，群众直接参与，巩固提升农村饮水安全，其中147贫困户参与项目受益</t>
  </si>
  <si>
    <t>丁市镇丁市村</t>
  </si>
  <si>
    <t>酉阳县山洪灾害防治群测群防项目</t>
  </si>
  <si>
    <t>开展酉阳县山洪灾害防治群测群防工作，主要为开展山洪灾害防治宣传、培训和演练工作</t>
  </si>
  <si>
    <t>解决山洪灾害防治问题，保障人民群众生命财产生产安全，17人参与前期项目确定会议，通过开展酉阳县山洪灾害防治群测群防项目，解决山洪灾害防治问题，保障人民群众生命财产生产安全</t>
  </si>
  <si>
    <t>酉阳县山洪灾害防治运行维护项目</t>
  </si>
  <si>
    <t>开展酉阳县山洪灾害监测预警系统、相应站点运行维护工作以及相应站点通讯费用缴纳</t>
  </si>
  <si>
    <t>解决山洪灾害防治问题，保障人民群众生命财产生产安全，17人参与前期项目确定会议，通过开展酉阳县山洪灾害防治运行维护项目，解决山洪灾害防治问题，保障人民群众生命财产生产安全</t>
  </si>
  <si>
    <t>酉阳县小型水源维修养护项目</t>
  </si>
  <si>
    <t>开展酉阳县44处小型水源维修养护</t>
  </si>
  <si>
    <t>开展酉阳县44处小型水源维修养护，确保小型水源安全运行，保障人民群众饮水安全和生命财产安全，17人参与前期项目确定会议，通过小型水源维修养护，确保小型水源安全运行，保障人民群众饮水安全和生命财产安全。</t>
  </si>
  <si>
    <t>酉阳县2020年国家水土保持重点工程生基小流域项目</t>
  </si>
  <si>
    <t>治理水土流失面积28平方公里。</t>
  </si>
  <si>
    <t>治理水土流失面积28平方公里。，群众直接参与，巩固提升农村饮水安全，其中691贫困户参与项目受益</t>
  </si>
  <si>
    <t>花田乡、张家村</t>
  </si>
  <si>
    <t>农村饮水安全设施维修管护</t>
  </si>
  <si>
    <t>39个乡镇农村饮水安全设施维修、管护建设。</t>
  </si>
  <si>
    <t>39个乡镇农村饮水安全设施维修、管护建设。，群众直接参与，巩固提升农村饮水安全，提高群众用水保障率</t>
  </si>
  <si>
    <t>桃花源街道双福村一二组供水工程</t>
  </si>
  <si>
    <t>新建400m³蓄水池一口，水源工程一处</t>
  </si>
  <si>
    <t>解决双福村1组居民的饮水安全问题，20人以上参与项目选择，接受广大人民群众监督举报，保障福村1组居民的饮水安全。</t>
  </si>
  <si>
    <t>桃花源街道双福村</t>
  </si>
  <si>
    <t>2020.06-2020.09</t>
  </si>
  <si>
    <t>渝财农〔2020〕26号：关于下达2020年第三批财政专项扶贫资金预算的通知</t>
  </si>
  <si>
    <t>酉阳县板溪镇政府山羊村通畅路</t>
  </si>
  <si>
    <t>硬化周家盖至李家盖公路2公里,四级公路，宽度4.5米，厚度20cm，C25混凝土</t>
  </si>
  <si>
    <t>酉阳县板溪镇山羊村5-6组，10人以上参与项目选择和监督，该项目实施可解决板溪镇山羊村5-6组贫困户35人出行问题，带动产业发展</t>
  </si>
  <si>
    <t>酉阳县板溪镇山羊村5-6组</t>
  </si>
  <si>
    <t>酉阳县板溪镇政府山羊村通达路</t>
  </si>
  <si>
    <t>新建秋谷至大湾公路2公里,四级公路，宽度4.5米，厚度20cm，C25混凝土</t>
  </si>
  <si>
    <t>酉阳县板溪镇山羊村4-5组，10人以上参与项目选择和监督，该项目实施可解决板溪镇山羊村4-5组贫困户41人出行问题，带动产业发展</t>
  </si>
  <si>
    <t>酉阳县板溪镇山羊村4-5组</t>
  </si>
  <si>
    <t xml:space="preserve">村基础设施  </t>
  </si>
  <si>
    <t>酉阳县车田乡农村公路安全防护栏</t>
  </si>
  <si>
    <t>安装车田乡农村公路安全护栏48.5Km</t>
  </si>
  <si>
    <t>该项目实施可保障浪坪乡群众安全出行问题建卡贫困户≥500 人，群众参与监督，服务共享，解决出行问题，降低农产品运输成本，促进产业发展，带动脱贫致富。</t>
  </si>
  <si>
    <t>酉阳县浪坪乡</t>
  </si>
  <si>
    <t>酉阳县泔溪镇泔溪村道路硬化项目</t>
  </si>
  <si>
    <t>建设里程1.3公里，按四级公路的标准，路面宽4.5米，混凝土等级C25厚度20cm</t>
  </si>
  <si>
    <t>该项目实施可解决泔溪镇泔溪村1、2、3组，涉及贫困户172人，10人以上参与项目选择和监督，该项目实施可解决泔溪镇泔溪村1、2、3组贫困户172人出行问题，带动产业发展</t>
  </si>
  <si>
    <t>酉阳县泔溪镇泔溪村泔溪村</t>
  </si>
  <si>
    <t>酉阳县泔溪镇太平村道路硬化项目</t>
  </si>
  <si>
    <t>建设里程2公里，按四级公路的标准，路面宽4.5米，混凝土等级C25厚度20cm</t>
  </si>
  <si>
    <t>该项目实施可解决泔溪镇太平村5、6组，涉及贫困户105人，10人以上参与项目选择和监督，该项目实施可解决泔溪镇太平村5、6组贫困户105人出行问题，带动产业发展</t>
  </si>
  <si>
    <t>酉阳县泔溪镇太平村</t>
  </si>
  <si>
    <t>酉阳县浪坪乡农村公路安全防护栏</t>
  </si>
  <si>
    <t>安装浪坪乡农村公路安全护栏42.6Km。</t>
  </si>
  <si>
    <t>该项目实施可保障车田乡群众安全出行问题建卡贫困户≥500 人，群众参与监督，服务共享，解决出行问题，降低农产品运输成本，促进产业发展，带动脱贫致富。</t>
  </si>
  <si>
    <t>酉阳县车田乡</t>
  </si>
  <si>
    <t>硬化三金角至柏子树沟产业路</t>
  </si>
  <si>
    <t>硬化2.15公里，四级公路，宽度4.5米，厚度20cm，C25混凝土。</t>
  </si>
  <si>
    <t>酉阳县两罾乡石门坎村，10人以上参与项目选择和监督，该项目实施可解决两罾乡石门坎村贫困户22人出行问题，带动产业发展</t>
  </si>
  <si>
    <t>酉阳县两罾乡石门坎村</t>
  </si>
  <si>
    <t>酉阳县农业农村委</t>
  </si>
  <si>
    <t>重庆市农业农村委</t>
  </si>
  <si>
    <t>酉阳县2020年生态护林员</t>
  </si>
  <si>
    <t>直补到户的4653名生态护林员，补助标准为4000元/人.年。</t>
  </si>
  <si>
    <t>按照4000元/人.年补贴标准带动4653名建卡贫困户增加收入，贫困户参与务工，通过项目实施将带动4653名贫困户就业，增加贫困户4000元/人.年。</t>
  </si>
  <si>
    <t>全县39个乡镇</t>
  </si>
  <si>
    <t>酉阳县林业局</t>
  </si>
  <si>
    <t>重庆市林业局</t>
  </si>
  <si>
    <t>农村综合改革转移支付</t>
  </si>
  <si>
    <t>渝财农〔2019〕143号:关于提前下达2020年农村综合改革转移支付预算的通知</t>
  </si>
  <si>
    <t>新建2019年度（2020年度实施）油茶基地</t>
  </si>
  <si>
    <t>新建油茶基地3.7453万亩。</t>
  </si>
  <si>
    <t>新建油茶基地3.7453万亩。项目涉及农户1100人，其中贫困人口600人。基地盛产后，所涉农户年均增收3000元以上。，土地出租、带动贫困参与务工、参与股权化改革，建立利益联结。所涉农户年均增收3000元以上。</t>
  </si>
  <si>
    <t>全县30个乡镇</t>
  </si>
  <si>
    <t>农业生产发展资金</t>
  </si>
  <si>
    <t>渝财农〔2019〕156号:关于提前下达2020年部分农业转移支付资金预算指标的通知</t>
  </si>
  <si>
    <t>改建青花椒基地</t>
  </si>
  <si>
    <t>改建青花椒基地1100亩。</t>
  </si>
  <si>
    <t>改建青花椒基地1100亩，项目带动贫困人口22人。，群众项目实施，通过务工方式带动贫困户22人增收</t>
  </si>
  <si>
    <t>泔溪镇、麻旺镇、龙潭镇、腴地乡</t>
  </si>
  <si>
    <t>渝财农〔2019〕148号:关于提前下达2020年市级农业专项资金预算指标的通知</t>
  </si>
  <si>
    <t>青花椒产业到户直补</t>
  </si>
  <si>
    <t>按照交售和信公司青花椒数量0.5元/斤标准直补到469户贫困户椒农帐户</t>
  </si>
  <si>
    <t>按照交售和信公司青花椒数量0.5元/斤标准直补到469户椒农帐户，10人以上参与项目的选择，监督项目实施，按补贴标准0.5元/斤带动贫困户增加收入</t>
  </si>
  <si>
    <t>酉阳县酉州生态农业发展有限公司油茶加工项目第二厂区改建</t>
  </si>
  <si>
    <t>油茶加工项目第二厂区改建3300平方米。</t>
  </si>
  <si>
    <t>油茶加工项目第二厂区改建3300平方米，项目带动贫困户224人。厂区建成后，通过务工可增加农户收入。，贫困参与务工、参与股权化改革，建立利益联结。增加农户收入</t>
  </si>
  <si>
    <t>板溪工业园</t>
  </si>
  <si>
    <t>林业改革发展资金</t>
  </si>
  <si>
    <t>渝财农〔2019〕139号:关于提前下达2020年市级林业改革发展和林业生态保护恢复专项资金预算指标的通知</t>
  </si>
  <si>
    <t>茶油品牌建设、宣传</t>
  </si>
  <si>
    <t>1.“酉阳茶油”征集商标1个投入资金18万；2.自主品牌征集投入35万；3.商标代理备案投入800元；4.有机认证投入5万；5.三次宣传活动42万。</t>
  </si>
  <si>
    <t>一是“酉阳茶油”商标征集LOGO、广告语、系列包装；二是企业自主品牌征集商标、LOGO、广告语、系列包装；三是商标的注册、有机认证等。，项目建设能带动，贫困参与务工方式带动贫困户10人增收，其余月2000贫困户间接受益于油茶品牌溢价。</t>
  </si>
  <si>
    <t>高标准油茶示范基地建设项目</t>
  </si>
  <si>
    <t>新建油茶基地20000亩</t>
  </si>
  <si>
    <t>新建油茶基地20000亩。项目涉及农户3500户，其中贫困人口224人。基地盛产后，所涉农户年均增收3000元以上。，土地出租、带动贫困参与务工、参与股权化改革，建立利益联结。所涉农户年均增收3000元以上。</t>
  </si>
  <si>
    <t>车田乡、板桥乡、龚滩填等7个乡镇</t>
  </si>
  <si>
    <t>农村环境整治资金</t>
  </si>
  <si>
    <t>渝财建〔2020〕15号:关于调整2020年度中央农村环境整治资金预算（提前下达部分）的通知</t>
  </si>
  <si>
    <t>农村建卡贫困户公益性岗位</t>
  </si>
  <si>
    <t>在全镇开发农村建卡贫困户公益性岗位183人</t>
  </si>
  <si>
    <t>在项目实施年度，让建卡贫困户实现增收300元/人/月，贫困户参与务工     ，增加工资性收入3600元/人/年。一定程度上解决了贫困户就近就地就业的问题。</t>
  </si>
  <si>
    <t>酉阳县人社局</t>
  </si>
  <si>
    <t>重庆市人社局</t>
  </si>
  <si>
    <t>在全乡开发农村建卡贫困户公益性岗位90人</t>
  </si>
  <si>
    <t>在全镇开发农村建卡贫困户公益性岗位129人</t>
  </si>
  <si>
    <t>在全镇开发农村建卡贫困户公益性岗位314人</t>
  </si>
  <si>
    <t>在全镇开发农村建卡贫困户公益性岗位204人</t>
  </si>
  <si>
    <t>在全镇开发农村建卡贫困户公益性岗位163人</t>
  </si>
  <si>
    <t>在全乡开发农村建卡贫困户公益性岗位233人</t>
  </si>
  <si>
    <t>在全乡开发农村建卡贫困户公益性岗位178人</t>
  </si>
  <si>
    <t>在全镇开发农村建卡贫困户公益性岗位609人</t>
  </si>
  <si>
    <t>在全镇开发农村建卡贫困户公益性岗位446人</t>
  </si>
  <si>
    <t>在全乡开发农村建卡贫困户公益性岗位106人</t>
  </si>
  <si>
    <t>在全乡开发农村建卡贫困户公益性岗位115人</t>
  </si>
  <si>
    <t>在全乡开发农村建卡贫困户公益性岗位154人</t>
  </si>
  <si>
    <t>在全镇开发农村建卡贫困户公益性岗位193人</t>
  </si>
  <si>
    <t>在全乡开发农村建卡贫困户公益性岗位61人</t>
  </si>
  <si>
    <t>在全乡开发农村建卡贫困户公益性岗位118人</t>
  </si>
  <si>
    <t>在全乡开发农村建卡贫困户公益性岗位67人</t>
  </si>
  <si>
    <t>在全街道开发农村建卡贫困户公益性岗位349人</t>
  </si>
  <si>
    <t>桃花源街道</t>
  </si>
  <si>
    <t>在全镇开发农村建卡贫困户公益性岗位201人</t>
  </si>
  <si>
    <t>在全镇开发农村建卡贫困户公益性岗位128人</t>
  </si>
  <si>
    <t>在全乡开发农村建卡贫困户公益性岗位138人</t>
  </si>
  <si>
    <t>在全乡开发农村建卡贫困户公益性岗位117人</t>
  </si>
  <si>
    <t>在全街道开发农村建卡贫困户公益性岗位271人</t>
  </si>
  <si>
    <t>在全乡开发农村建卡贫困户公益性岗位161人</t>
  </si>
  <si>
    <t>在全镇开发农村建卡贫困户公益性岗位300人</t>
  </si>
  <si>
    <t>在全乡开发农村建卡贫困户公益性岗位113人</t>
  </si>
  <si>
    <t>在全镇开发农村建卡贫困户公益性岗位202人</t>
  </si>
  <si>
    <t>在全镇开发农村建卡贫困户公益性岗位309人</t>
  </si>
  <si>
    <t>在全镇开发农村建卡贫困户公益性岗位296人</t>
  </si>
  <si>
    <t>在全镇开发农村建卡贫困户公益性岗位140人</t>
  </si>
  <si>
    <t>在全乡开发农村建卡贫困户公益性岗位136人</t>
  </si>
  <si>
    <t>在全镇开发农村建卡贫困户公益性岗位249人</t>
  </si>
  <si>
    <t>在全乡开发农村建卡贫困户公益性岗位114人</t>
  </si>
  <si>
    <t>在全乡开发农村建卡贫困户公益性岗位193人</t>
  </si>
  <si>
    <t>在全乡开发农村建卡贫困户公益性岗位167人</t>
  </si>
  <si>
    <t>酉阳县农民教育培训（农委）</t>
  </si>
  <si>
    <t>1.在全县开展农民教育培训1100人；
2、培育青年农业职业经理人10人、青年农产主14人。
3、建（现代青年农场主）创业孵化基地2个，农民田间学校6所。</t>
  </si>
  <si>
    <t>1.在全县开展农民教育培训1100人；
2、培育青年农业职业经理人10人、青年农产主14人。
3、建（现代青年农场主）创业孵化基地2个，农民田间学校6所。，5人参与项目监督；通过群众参与，提高生产技能，带动贫困（200户）人口400人增收。</t>
  </si>
  <si>
    <t>酉酬镇古田村集体经济项目</t>
  </si>
  <si>
    <t>村集体经济组织参股酉阳县酉州生态农业有限公司按投入财政资金6%的比例固定分红</t>
  </si>
  <si>
    <t>村集体经济组织参股酉阳县酉州生态农业有限公司按投入财政资金6%的比例固定分红，项目受益群众500人以上（其中：贫困户40户150人），村集体经济组织参股公司，由公司在村集体经济组织所在地建设产业基地，农户通过务工等方式增加收入</t>
  </si>
  <si>
    <t>古田村</t>
  </si>
  <si>
    <t>大溪镇二坪村集体经济项目</t>
  </si>
  <si>
    <t>二坪村</t>
  </si>
  <si>
    <t>大溪镇长岭村集体经济项目</t>
  </si>
  <si>
    <t>长岭村</t>
  </si>
  <si>
    <t>大溪镇大溪村集体经济项目</t>
  </si>
  <si>
    <t>大溪村</t>
  </si>
  <si>
    <t>可大乡程香村集体经济项目</t>
  </si>
  <si>
    <t>程香村</t>
  </si>
  <si>
    <t>可大乡可大村集体经济项目</t>
  </si>
  <si>
    <t>可大村</t>
  </si>
  <si>
    <t>可大乡新溪村集体经济项目</t>
  </si>
  <si>
    <t>新溪村</t>
  </si>
  <si>
    <t>可大乡中坝村集体经济项目</t>
  </si>
  <si>
    <t>中坝村</t>
  </si>
  <si>
    <t>可大乡客寨村集体经济项目</t>
  </si>
  <si>
    <t>客寨村</t>
  </si>
  <si>
    <t>麻旺镇亮垭村集体经济项目</t>
  </si>
  <si>
    <t>亮垭村</t>
  </si>
  <si>
    <t>麻旺镇清香村集体经济项目</t>
  </si>
  <si>
    <t>清香村</t>
  </si>
  <si>
    <t>麻旺镇光明村集体经济项目</t>
  </si>
  <si>
    <t>村集体经济组织参股重庆市华洋旅游开发有限公司按投入财政资金6%的比例固定分红</t>
  </si>
  <si>
    <t>村集体经济组织参股重庆市华洋旅游开发有限公司按投入财政资金6%的比例固定分红，项目受益群众500人以上（其中：贫困户40户150人），村集体经济组织参股公司，由公司在村集体经济组织所在地建设产业基地，农户通过务工等方式增加收入</t>
  </si>
  <si>
    <t>光明村</t>
  </si>
  <si>
    <t>板溪镇三角村集体经济项目</t>
  </si>
  <si>
    <t>三角村</t>
  </si>
  <si>
    <t>车田乡车田村集体经济项目</t>
  </si>
  <si>
    <t>车田村</t>
  </si>
  <si>
    <t>车田乡黄坝村集体经济项目</t>
  </si>
  <si>
    <t>黄坝村</t>
  </si>
  <si>
    <t>龙潭镇花莲村集体经济项目</t>
  </si>
  <si>
    <t>花莲村</t>
  </si>
  <si>
    <t>花田乡张家村集体经济项目</t>
  </si>
  <si>
    <t>张家村</t>
  </si>
  <si>
    <t>麻旺吉安村集体经济项目</t>
  </si>
  <si>
    <t>吉安村</t>
  </si>
  <si>
    <t>黑水镇旧堰村集体经济项目</t>
  </si>
  <si>
    <t>旧堰村</t>
  </si>
  <si>
    <t>楠木乡红星村集体经济项目</t>
  </si>
  <si>
    <t>红星村</t>
  </si>
  <si>
    <t>酉阳县生态茶叶基地花田基础配套设施建设项目（农委）</t>
  </si>
  <si>
    <t xml:space="preserve">
新建道路6.0公里，新建人行步道15.0公里。
</t>
  </si>
  <si>
    <t>通过该项目实施，建成产业路4公里；带动茶叶基地发展25000亩，解决群众300人（其中：贫困户100人）务工。项目建成后，受益群众2259人（其中：贫困户166户691人），5参与项目前期工作，10人参与项目实施，6人参与项目监督。带动茶叶基地发展25000亩，解决群众300人（其中：贫困户100人）务工</t>
  </si>
  <si>
    <t>花田乡张家村</t>
  </si>
  <si>
    <t>酉阳生态茶叶基地花田乡灌溉系统建设项目（农委）</t>
  </si>
  <si>
    <t>新建蓄水池40口，安装输供水管道52000m,设置用水分支点400处，布设支管道共计20000m。</t>
  </si>
  <si>
    <t>通过该项目实施，建成产灌溉系统保证茶产业发展25000亩；解决群众200人（其中：贫困户100人）务工。项目建成后，受益群众2259人（其中：贫困户166户691人）。，5参与项目前期工作，10人参与项目实施，6人参与项目监督。通过该项目实施，建成产灌溉系统保证茶产业发展25000亩；解决群众200人（其中：贫困户100人）务工。项目建成后，受益群众2259人（其中：贫困户166户691人）</t>
  </si>
  <si>
    <t>酉阳县2020年烤烟育苗设施维修及建设项目（酉西）（农委）</t>
  </si>
  <si>
    <t>1.新建中棚8座，2.维修大棚6座（主要是育苗池破埂浇筑垫土回填，修大门等），3.维修中棚92座，4.中棚搬迁2座。</t>
  </si>
  <si>
    <t>通过该项目实施，建成烤烟产业基地26854亩；解决群众11470人（其中：贫困户270人）务工。项目建成后，实现产值8177.67万元，受益群众757户1854人，其中贫困户90户，270人。，5参与项目前期工作，10人参与项目实施，6人参与项目监督。通过该项目实施，建成烤烟产业基地26854亩；解决群众11470人（其中：贫困户270人）务工。项目建成后，实现产值8177.67万元，受益群众757户1854人，其中贫困户90户，270人。</t>
  </si>
  <si>
    <t>龚滩、双泉等种烟乡镇</t>
  </si>
  <si>
    <t>渝财农〔2020〕18号：关于下达2020年第二批财政专项扶贫资金的通知</t>
  </si>
  <si>
    <t>酉阳县2020年烤烟育苗设施维修及建设项目（酉中）（农委）</t>
  </si>
  <si>
    <t>1.新建中棚10座，2.维修中棚110座（主要是拱杆、卡膜槽等零配件维修更换），3.中棚搬迁3座。</t>
  </si>
  <si>
    <t>通过该项目实施，建成烤烟产业基地1185亩；解决群众8470人（其中：贫困户180人）务工人。项目建成后，实现产值5177.67万元，受益群众428户7854人，其中贫困户60户，180人。，5参与项目前期工作，10人参与项目实施，6人参与项目监督。通过该项目实施，建成烤烟产业基地1185亩；解决群众8470人（其中：贫困户180人）务工人。项目建成后，实现产值5177.67万元，受益群众428户7854人，其中贫困户60户，180人。</t>
  </si>
  <si>
    <t>李溪、板溪等种烟乡镇</t>
  </si>
  <si>
    <t>酉阳县2020年烤烟烤房新建及维修项目（酉西）（农委）</t>
  </si>
  <si>
    <t>1、新建63座；2、烤房维修，其中：屋面防水218座，每座约47平方米，共计维修面积约10246平方米；彩钢棚89座，每座约15.22平方米，维修面积约1354.58平方米；控制仪、传感器等设备约23.3320万元。</t>
  </si>
  <si>
    <t>农业资源及生态保护资金</t>
  </si>
  <si>
    <t>酉阳县2020年烤烟烤房新建及维修项目（酉中）（农委）</t>
  </si>
  <si>
    <t>1、新建42座；2、烤房维修，其中：屋面防水74座，每座约47平方米，维修面积约3478平方米；彩钢棚110座，每座约15.22平方米，维修面积约1674.2平方米；控制仪、传感器等设备更换成本约16.972万元。</t>
  </si>
  <si>
    <t>通过该项目实施，建成烤烟产业基地1185亩；解决群众8470人（其中：贫困户180人）务工人。项目建成后，实现产值5177.67万元，受益群众428户7854人，其中贫困户60户，180人，5参与项目前期工作，10人参与项目实施，6人参与项目监督。通过该项目实施，建成烤烟产业基地1185亩；解决群众8470人（其中：贫困户180人）务工人。项目建成后，实现产值5177.67万元，受益群众428户7854人，其中贫困户60户，180人。</t>
  </si>
  <si>
    <t>李溪、板溪种烟乡镇</t>
  </si>
  <si>
    <t>渝财农〔2020〕70号: 关于追加下达市级财政专项扶贫资金的通知</t>
  </si>
  <si>
    <t>车田乡易地扶贫搬迁集中安置点搬迁贫困户菜园地租金补助项目（农委）</t>
  </si>
  <si>
    <t>租地5.2亩，作为26集中安置搬迁贫困户自用菜园地</t>
  </si>
  <si>
    <t>26户集中安置搬迁贫困户受益，解决菜园地问题，5参与项目前期工作，10人参与项目实施，6人参与项目监督。解决菜园地问题</t>
  </si>
  <si>
    <t>小寨村1组、车田乡清明村4组</t>
  </si>
  <si>
    <t>浪坪乡易地扶贫搬迁集中安置点搬迁贫困户菜园地租金补助项目（农委）</t>
  </si>
  <si>
    <t>租地3.8亩，作为19户集中安置搬迁贫困户自用菜园地</t>
  </si>
  <si>
    <t>19户集中安置搬迁贫困户受益，解决菜园地问题，5参与项目前期工作，10人参与项目实施，6人参与项目监督。解决菜园地问题</t>
  </si>
  <si>
    <t>浪水坝村11组（东湾）</t>
  </si>
  <si>
    <t>庙溪乡易地扶贫搬迁集中安置点搬迁贫困户菜园地租金补助项目（农委）</t>
  </si>
  <si>
    <t>租地2.6亩，作为13户集中安置搬迁贫困户自用菜园地</t>
  </si>
  <si>
    <t>13户集中安置搬迁贫困户受益，解决菜园地问题，5参与项目前期工作，10人参与项目实施，6人参与项目监督。解决菜园地问题</t>
  </si>
  <si>
    <t>庙溪村4组、湘河村2组</t>
  </si>
  <si>
    <t>楠木乡易地扶贫搬迁集中安置点搬迁贫困户菜园地租金补助项目（农委）</t>
  </si>
  <si>
    <t>租地7.2亩，作为36户集中安置搬迁贫困户自用菜园地</t>
  </si>
  <si>
    <t>36户集中安置搬迁贫困户受益，解决菜园地问题，5参与项目前期工作，10人参与项目实施，6人参与项目监督。解决菜园地问题</t>
  </si>
  <si>
    <t>红霞村1组、红星村1组、红星村3组、红星村5组</t>
  </si>
  <si>
    <t>万木镇易地扶贫搬迁集中安置点搬迁贫困户菜园地租金补助项目（农委）</t>
  </si>
  <si>
    <t>租地1.2亩，作为6户集中安置搬迁贫困户自用菜园地</t>
  </si>
  <si>
    <t>6户集中安置搬迁贫困户受益，解决菜园地问题，5参与项目前期工作，10人参与项目实施，6人参与项目监督。解决菜园地问题</t>
  </si>
  <si>
    <t>石桥村6组</t>
  </si>
  <si>
    <t>花田乡易地扶贫搬迁集中安置点搬迁贫困户菜园地租金补助项目（农委）</t>
  </si>
  <si>
    <t>租地1.4亩，作为7户集中安置搬迁贫困户自用菜园地</t>
  </si>
  <si>
    <t>7户集中安置搬迁贫困户受益，解决菜园地问题，5参与项目前期工作，10人参与项目实施，6人参与项目监督。解决菜园地问题</t>
  </si>
  <si>
    <t>张家村1组</t>
  </si>
  <si>
    <t>苍岭镇易地扶贫搬迁集中安置点搬迁贫困户菜园地租金补助项目（农委）</t>
  </si>
  <si>
    <t>租地2.4亩，作为12户集中安置搬迁贫困户自用菜园地</t>
  </si>
  <si>
    <t>12户集中安置搬迁贫困户受益，解决菜园地问题，5参与项目前期工作，10人参与项目实施，6人参与项目监督。解决菜园地问题</t>
  </si>
  <si>
    <t>苍岭村3组、苍坝村1组</t>
  </si>
  <si>
    <t>李溪镇易地扶贫搬迁集中安置点搬迁贫困户菜园地租金补助项目（农委）</t>
  </si>
  <si>
    <t>租地2.8亩，作为14户集中安置搬迁贫困户自用菜园地</t>
  </si>
  <si>
    <t>14户集中安置搬迁贫困户受益，解决菜园地问题，5参与项目前期工作，10人参与项目实施，6人参与项目监督。解决菜园地问题</t>
  </si>
  <si>
    <t>长沙村6组</t>
  </si>
  <si>
    <t>铜鼓镇易地扶贫搬迁集中安置点搬迁贫困户菜园地租金补助项目（农委）</t>
  </si>
  <si>
    <t>租地1.6亩，作为8户集中安置搬迁贫困户自用菜园地</t>
  </si>
  <si>
    <t>8户集中安置搬迁贫困户受益，解决菜园地问题，5参与项目前期工作，10人参与项目实施，6人参与项目监督。解决菜园地问题</t>
  </si>
  <si>
    <t>铜鼓村5组</t>
  </si>
  <si>
    <t>涂市镇易地扶贫搬迁集中安置点搬迁贫困户菜园地租金补助项目（农委）</t>
  </si>
  <si>
    <t>18户集中安置搬迁贫困户受益，解决菜园地问题，5参与项目前期工作，10人参与项目实施，6人参与项目监督。解决菜园地问题</t>
  </si>
  <si>
    <t>银岭村2组、大林村1组</t>
  </si>
  <si>
    <t>农田建设补助资金</t>
  </si>
  <si>
    <t>板溪镇易地扶贫搬迁集中安置点搬迁贫困户菜园地租金补助项目（农委）</t>
  </si>
  <si>
    <t>杉树湾村2组</t>
  </si>
  <si>
    <t>麻旺镇易地扶贫搬迁集中安置点搬迁贫困户菜园地租金补助项目（农委）</t>
  </si>
  <si>
    <t>桂香村2组</t>
  </si>
  <si>
    <t>腴地乡易地扶贫搬迁集中安置点搬迁贫困户菜园地租金补助项目（农委）</t>
  </si>
  <si>
    <t>租地16.4亩，作为82户集中安置搬迁贫困户自用菜园地</t>
  </si>
  <si>
    <t>82户集中安置搬迁贫困户受益，解决菜园地问题，5参与项目前期工作，10人参与项目实施，6人参与项目监督。解决菜园地问题</t>
  </si>
  <si>
    <t>腴地乡上腴村1组、腴地乡高庄村5组、腴地乡下腴村9组、腴地乡上腴村6组、腴地乡高庄村3组、腴地乡高庄村6组</t>
  </si>
  <si>
    <t>酉阳县2020年高标准农田建设项目（农委）</t>
  </si>
  <si>
    <t>完成项目前期工作</t>
  </si>
  <si>
    <t>通过项目促进增收，稳定脱贫成效。解决项目区农户和贫困户基础设施，50人参与项目选择，受益建卡贫困户111户469人</t>
  </si>
  <si>
    <t>2020.09-2020.12</t>
  </si>
  <si>
    <t>渝财农〔2019〕168号：关于提前下达2020年中央财政农田建设补助资金预算指标的通知</t>
  </si>
  <si>
    <t>酉阳县2019年粮油主产区高标准农田建设项目（农委）</t>
  </si>
  <si>
    <t>新建高标准农田40958亩，新修3.0m宽泥结石机耕道6538m；3.0m宽硬化机耕道24191m；整修3.0m宽机耕道8808m；新修2.0m耕作道8887m；生产便道18984m；蓄水池14座；路带沟5726m；排水沟10293m；灌溉渠2482m。</t>
  </si>
  <si>
    <t>新增和改善有效灌溉面积2700亩，新增和改善排涝面积4100亩，年新增生产能力8771吨。项目区农民年纯收入预计增加419万元。，35人参与项目选择，160人参与项目实施，25人参与项目监督，为贫困户提供51个临时岗位，改善4.09万亩农田生产条件</t>
  </si>
  <si>
    <t>苍岭镇（太河村）、天馆乡（未市村、康家村、太白村、天馆村、杉坪村）、丁市镇（中坝村、汇家村）、宜居乡（宜居村、大木村、楼底村、楼房村）、铜鼓镇（幸福村）、小河镇（桃坡村）、板溪镇（山羊村）、钟多街道（钟坨村）、涂市镇（银岭村、大林村）</t>
  </si>
  <si>
    <t>水利发展资金</t>
  </si>
  <si>
    <t>渝财农〔2019〕154号：关于提前下达2020年水利发展资金预算的通知</t>
  </si>
  <si>
    <t>酉阳县2019年深度贫困区高标准农田建设项目（农委）</t>
  </si>
  <si>
    <t>新建高标准农田8279亩，新修3.0m宽机耕道3468m；整修3.0m宽机耕道2681m；新修2.5m耕作路1734m；2.0m耕作路3028m；1.5m生产便道7412m；1.2m生产便道1135m；新建蓄水池7座；整治山坪塘1口；排水沟4626m；灌溉渠823m。</t>
  </si>
  <si>
    <t>新增和改善有效灌溉面积900亩，新增和改善排涝面积1300亩，新增主要农产品生产能力1678吨，新增年净收入约为107万元。，10人参与项目选择，60人参与项目实施，15人参与项目监督，为贫困户提供25个临时岗位，改善0.83万亩农田生产条件</t>
  </si>
  <si>
    <t>车田乡（清明坝村、车田村）、浪坪乡（官楠村）、酉酬镇（双禄村）、兴隆镇（狮象村)</t>
  </si>
  <si>
    <t>酉阳县2019年优质水稻制种基地高标准农田建设项目（农委）</t>
  </si>
  <si>
    <t>新建高标准农田2980亩，新修2.0m耕作道2352m；排水沟2550m；新修路带沟1777m。</t>
  </si>
  <si>
    <t>新增和改善排涝面积600亩，新增主要农产品生产能力575吨，新增年净收入约为38万元。，5人参与项目选择，60人参与项目实施，6人参与项目监督，为贫困户提供12个临时岗位，改善0.3万亩农田生产条件</t>
  </si>
  <si>
    <t>李溪镇（让坪村）</t>
  </si>
  <si>
    <t>酉阳县2019年万亩生态茶园示范基地高标准农田建设项目（农委）</t>
  </si>
  <si>
    <t>新建高标准农田11676亩，新建3.0m机耕道9371m；2.0m耕作路1330m；1.5m生产便道17400m；1.2m生产便道2715m。蓄水池16座，整治山坪塘1口，排水沟1486m，灌溉渠1355m，灌溉管道1842m。</t>
  </si>
  <si>
    <t>新增节水灌溉面积1800亩，改善排涝面积2300亩，新增茶叶等农产品生产能力25.7万公斤，新增年净收入约为270万元。，15人参与项目选择，100人参与项目实施，15人参与项目监督，为贫困户提供35个临时岗位，改善1.17万亩农田生产条件</t>
  </si>
  <si>
    <t>龙潭镇（花莲村）、麻旺镇（吉安村、光明村）、黑水镇（大涵村）</t>
  </si>
  <si>
    <t>酵素生产线自动化改造及扩建项目（农委）</t>
  </si>
  <si>
    <t>项目装修清洗及发酵车间300平方米；新增冷库50立方米；增加农产品前端清洗设备一套(含气泡清洗机ZGR-1200，输送带SSD-5000，切丁机（台湾产）QDJ-01）；新增半自动双层杀菌锅一套；搅拌罐2套；真空冷凝器一套；车间恒温空调5台；塑料水箱及托盘192套；</t>
  </si>
  <si>
    <t>年新增加工量300吨，新增酵素产量200吨。旅游直销渠道年新增销售200万元，新增利润30元元，上交税收12万元。农产品采购方面带动建卡贫困户20户，户均增收1000元，务工方面带动建卡贫困户6户，户均增收5000元。
，财政补助资金按照申报主体：村集体经济组织5∶5比例实施股权化改革，建立利益联结，在项目存续期内按持股金额6%连续分红不少于五年。</t>
  </si>
  <si>
    <t>酉阳县板溪轻工业园二期A栋</t>
  </si>
  <si>
    <t>渝财农〔2019〕136号:关于提前下达2020年中央林业改革发展资金预算的通知</t>
  </si>
  <si>
    <t>苍岭镇榨菜巴氏杀菌加工生产线建设项目    （农委）</t>
  </si>
  <si>
    <t xml:space="preserve">巴氏杀菌生产加工线1条，包括：
（1）全自动304不锈钢巴氏杀菌机1台（FD一1）；
（2）全自动304不锈钢产品除水机1台（FD一2）；
（3）全自动304不锈钢筛选看筋2台（FD一3）；
（4）燃油锅炉1套（600公斤）。
</t>
  </si>
  <si>
    <t>实现年加工榨3000吨，实现产值600万元，利润100万元。订单生产带动榨菜种植户增收240万元，带动农村50余人就近务工；带动贫困户80户，310人，年增加贫困户总收入20万元，财政补助资金按照申报主体：村集体经济组织5∶5比例实施股权化改革，建立利益联结，在项目存续期内按持股金额6%连续分红不少于五年。</t>
  </si>
  <si>
    <t>苍岭镇苍坝村</t>
  </si>
  <si>
    <t>丁市镇厂坝村辣椒初加工设备购置项目（农委）</t>
  </si>
  <si>
    <t xml:space="preserve">1.购置辣椒烘干设备(型号：5HDTW180)1台，价格：60.1万元。
2.该加工项目设备采用动力为电，无废水、废气排放。主要废弃物为少量原材料辣椒废品，统一收集放置于垃圾处理箱 。 
</t>
  </si>
  <si>
    <t>年加工干辣椒达700吨以上，产值900余万元。利润100万元以上。可为当地老百姓提供至少12个就业岗位，人均年收入5000元以上。其中：贫困户2人，同时将带动附近老百姓发展辣椒种植5000余亩，其中贫困户10户，户均增收5000元以上。
，财政补助资金按照申报主体：村集体经济组织5∶5比例实施股权化改革，建立利益联结，在项目存续期内按持股金额6%连续分红不少于五年。</t>
  </si>
  <si>
    <t xml:space="preserve">酉阳县丁市镇厂坝3组 </t>
  </si>
  <si>
    <t>黄花加工烘烤房建设（农委）</t>
  </si>
  <si>
    <t>1.新建黄花加工房300平方米；2.冻库300立方米；3.采购并安装锅炉1套；4.动态烘干机2台；5.塑料筐：大个200个，小个400个；6.遮阳网、塑料薄膜、300斤电子称1台；7、泡沫周转箱796个，16元/个，1.23万元；8、黄花杀青台水泥地面9平方米（3*3米）、杀青台4.68平方米（2.6*1.8米），0.2万元；9.全自动包装机1台；10、制冰冷库29.7立方米，5.72万元。11.包装封口机2台；12.小烘干机1台。</t>
  </si>
  <si>
    <t>通过该项目实施，建成黄花加工房；解决群众8人（其中：贫困户6人）务工。项目建成后，受益群众21户92人（其中：贫困户2户6人），财政补助资金按照申报主体：村集体经济组织5∶5比例实施股权化改革，建立利益联结，在项目存续期内按持股金额6%连续分红不少于五年。</t>
  </si>
  <si>
    <t xml:space="preserve">柳家村  
</t>
  </si>
  <si>
    <t>龙潭镇潮水村冷藏库建设项目（农委）</t>
  </si>
  <si>
    <t>一、建设规模
新建标准化冷藏库240立方米。
二、建设内容
1.购买100mm聚氨酯保温板280㎡、冷库门套、库体加固和密封材料建设安装库体；
2.购买6HP日本松下风冷机组3组、Dl-80冷风机3台、冷库专用控制箱/附件、艾默生进口阀件等安装冷冻设备：
3.购买电路、照明等相关材料接通电源、电路。</t>
  </si>
  <si>
    <t>预计能储存20吨水果，年水果销售收100万元，解决当地15人务工问题，人均增收8000元以上，其中贫困户3户。
，财政补助资金按照申报主体：村集体经济组织5∶5比例实施股权化改革，建立利益联结，在项目存续期内按持股金额6%连续分红不少于五年。</t>
  </si>
  <si>
    <t xml:space="preserve">龙潭镇潮水村2组  </t>
  </si>
  <si>
    <t>南腰界镇水稻烘干设备采购及厂房目建设项目（农委）</t>
  </si>
  <si>
    <t xml:space="preserve">
①新建厂房2000平米；
②新购置万穗5H-5型水稻烘干设备一套；
③新购置万穗5H-60型水稻烘干设备一套；
④新购置荷玛粮机精米生产线设备一套；
⑤新购置大米包装设备一套。</t>
  </si>
  <si>
    <t>预计到2020年底可实现加工2500余吨生椒，550吨优质水稻。实现产值800万元，利润160万元，解决就业10人，其中贫困户5人。
，财政补助资金按照申报主体：村集体经济组织5∶5比例实施股权化改革，建立利益联结，在项目存续期内按持股金额6%连续分红不少于五年。</t>
  </si>
  <si>
    <t>南腰界镇南界村6组</t>
  </si>
  <si>
    <t>宜居乡红鱼村茶叶加工厂房建设及设备购置项目 （农委）</t>
  </si>
  <si>
    <t xml:space="preserve">1.新建400平方米厂房；
2.购置茶叶加工设施设备39台/套。包括.购茶叶理条机2台；风选机2台 ；冷却输送带1台；真空包装机2台；拣梗机1台；揉捻机2台；购炒锅12个；燃气杀青机1台；萎凋机头2台；不锈钢晾青架10个万元；推青机1台；鲜叶提升机1台；冷藏柜2台；
</t>
  </si>
  <si>
    <t>项目建成投产后，可实现年加工鲜差100余吨。 年加工茶叶成品10吨，产值400余万元。利润80万元以上。
：项目建成后，可为当地老百姓提供至少18个就业岗位，其中贫困户10人，人均年收入5000元以上。，财政补助资金按照申报主体：村集体经济组织5∶5比例实施股权化改革，建立利益联结，在项目存续期内按持股金额6%连续分红不少于五年。</t>
  </si>
  <si>
    <t xml:space="preserve">酉阳县宜居乡红鱼村3组 </t>
  </si>
  <si>
    <t>酉水河镇后溪村三友油茶加工项目（农委）</t>
  </si>
  <si>
    <t xml:space="preserve">1、新建油茶加工厂房500平方米；
2、购置油茶烘干机（型号：WD4-1.5-8）一台；
3、购置筛选机(型号：CX-2.JX-2)一台；
</t>
  </si>
  <si>
    <t>项目建成后，可年产优质油茶10万斤，年销售收入100万元；可带动贫困户18户56人，就业人数56人人均年增收3000元；带动农户种植面积100亩，年产优质油茶10万斤以上，财政补助资金按照申报主体：村集体经济组织5∶5比例实施股权化改革，建立利益联结，在项目存续期内按持股金额6%连续分红不少于五年。</t>
  </si>
  <si>
    <t>酉水河镇后溪村8.9组</t>
  </si>
  <si>
    <t xml:space="preserve"> 李溪镇官坝村农产品加工建设项目 （农委）</t>
  </si>
  <si>
    <t xml:space="preserve">1、购买加工泡椒机械设备1组
2、购买辣椒烘干机械设备1组
</t>
  </si>
  <si>
    <t>通过该项目实施建成后可惠及农户3千户以上，每年增加群众收入1080万元以上，其中贫困户300户以上、900多人，每年增加贫困户总收入110万元以上，同时提升我县农产品的市场流通能力，解决了特色优势产业全产业发展的薄弱环节，有力的推进了我县农村一二三产业的发展。，财政补助资金按照申报主体：村集体经济组织5∶5比例实施股权化改革，建立利益联结，在项目存续期内按持股金额6%连续分红不少于五年。</t>
  </si>
  <si>
    <t xml:space="preserve">酉阳县李溪镇官坝村   </t>
  </si>
  <si>
    <t>农产品营销策划项目（农委）</t>
  </si>
  <si>
    <t>1．牵头组织参加西部农交会。包括:搭建展馆(72㎡）、气象品牌推广、贫困乡参展企业补助、物流快递补助。
2．农特产品走进叠石花谷购物季、农特产品走进酉州古城购物季、农特产品走进龚滩购物季。包括：广告宣传制作、场地租赁、活动冠名、搭建展台、物流快递、媒体宣传等。并借助旅游营销在网络、平面、自媒体积极宣传营销。 
3．农特产品展销中心实体店门头更换、宣传视频展示电视采购、智能触摸一体机采购、标识标牌制作。
4．农特产品展销中心实体店营销活动：中秋节、国庆等，广告宣传制作，场地搭建、惠民让利政策等。
5．组建20人的营销队伍，负责活动组织，以及线上线下产品营销平台的运营、销售。</t>
  </si>
  <si>
    <t>经济效益指标：销售收入100万元       社会效益指标：带动贫困户20户，均增收2万元，财政补助资金按照申报主体：村集体经济组织5∶5比例实施股权化改革，建立利益联结，在项目存续期内按持股金额6%连续分红不少于五年。</t>
  </si>
  <si>
    <t>酉阳农特产品展销中心</t>
  </si>
  <si>
    <t>黑水镇平地坝村羊肚菌栽培育种生产加工设备采购及示范栽培项目（农委）</t>
  </si>
  <si>
    <t>1.燃煤型高压蒸汽灭菌锅、
2.电热高压蒸汽灭菌器、
3.智能型恒温恒湿箱、
4.全自动培养箱、
5.超低温培养箱、
6.低温冰柜、
7.超净工作台、
8.生物显微镜、
9.电子分析天平、
10.托盘电子天平、
11.变倍体视显微镜、
12.空气消毒机、
13.恒温磁力搅拌器、 
14.全自动高压消毒锅、
15.燃气型蒸汽杀菌锅炉、
16.培养袋自动配料装袋机、
17.自动接种机、
18.大型自动烘烤机各一台、
19.高效节能常压锅炉、
20.手持式紫外线灭菌器</t>
  </si>
  <si>
    <t>设备用于育种100亩母种准备第二年栽培推广。当年产鲜菇3吨，总产值将超过30万元，纯收入可超过15万元，同时带动5户贫困户发展经济实现脱贫目标，财政补助资金按照申报主体：村集体经济组织5∶5比例实施股权化改革，建立利益联结，在项目存续期内按持股金额6%连续分红不少于五年。</t>
  </si>
  <si>
    <t>黑水镇平地坝村9组</t>
  </si>
  <si>
    <t>板溪镇物流园农产品加工建设（农委）</t>
  </si>
  <si>
    <t xml:space="preserve">
①修建冷库950立方米
②购置真空预冷机一台，规格型号ZMK-40
③购置制冰机一台
④修建恒温分拣车间250平方米
⑤购置其它配套设施设备
</t>
  </si>
  <si>
    <t>通过该项目实施，建成年产2500吨农产品加工基地1500平方米；解决群众30人（其中：贫困户5人）务工。项目建成后，带动1200亩基地发展，实现加工产值1000万元，受益群众30户45人（其中：贫困户5户15人）；每年增加贫困户总收入1.5万元。，财政补助资金按照申报主体：村集体经济组织5∶5比例实施股权化改革，建立利益联结，在项目存续期内按持股金额6%连续分红不少于五年。</t>
  </si>
  <si>
    <t>板溪镇物流园内</t>
  </si>
  <si>
    <t>苍岭镇秋河村400亩青蒿基地建设项目（农委）</t>
  </si>
  <si>
    <t>新建青蒿基地400亩</t>
  </si>
  <si>
    <t>发展青蒿400亩，实现青蒿产量60吨，销售收入产值36万，带动贫困户4户。，财政补助资金按照申报主体：村集体经济组织5∶5比例实施股权化改革，建立利益联结，在项目存续期内按持股金额6%连续分红不少于五年。</t>
  </si>
  <si>
    <t>苍岭镇秋河村</t>
  </si>
  <si>
    <t>苍岭镇岭口村480亩青蒿基地建设项目（刘东）（农委）</t>
  </si>
  <si>
    <t>新建青蒿基地480亩</t>
  </si>
  <si>
    <t>发展青蒿480亩，实现青蒿产量72吨；销售收入产值42万带动贫困户5户。，财政补助资金按照申报主体：村集体经济组织5∶5比例实施股权化改革，建立利益联结，在项目存续期内按持股金额6%连续分红不少于五年。</t>
  </si>
  <si>
    <t>苍岭镇岭口村10组</t>
  </si>
  <si>
    <t>苍岭镇岭口村480亩青蒿基地建设项目（谢超）（农委）</t>
  </si>
  <si>
    <t xml:space="preserve">
新建青蒿基地480亩</t>
  </si>
  <si>
    <t>发展青蒿480亩，实现青蒿产量72吨；销售收入产值43万带动贫困户4户。，财政补助资金按照申报主体：村集体经济组织5∶5比例实施股权化改革，建立利益联结，在项目存续期内按持股金额6%连续分红不少于五年。</t>
  </si>
  <si>
    <t>苍岭镇岭口村9组</t>
  </si>
  <si>
    <t>苍岭镇岭口村刘正泽50亩青蒿基地建设项目（农委）</t>
  </si>
  <si>
    <t xml:space="preserve">
新建青蒿基地50亩
</t>
  </si>
  <si>
    <t>发展青蒿50亩，实现青蒿产量7.5吨；销售收入产值4.5万，带动贫困户1户。，财政补助资金按照申报主体：村集体经济组织5∶5比例实施股权化改革，建立利益联结，在项目存续期内按持股金额6%连续分红不少于五年。</t>
  </si>
  <si>
    <t>苍岭镇岭口村3组</t>
  </si>
  <si>
    <t>苍岭镇岭口村舒文安50亩青蒿基地建设项目（农委）</t>
  </si>
  <si>
    <t>苍岭镇岭口村2组</t>
  </si>
  <si>
    <t>苍岭镇岭口村舒文亮50亩青蒿基地建设项目（农委）</t>
  </si>
  <si>
    <t>苍岭镇岭口村杨菊花50亩青蒿基地建设项目（农委）</t>
  </si>
  <si>
    <t>苍岭镇太河村200亩百合基地建设项目项目（农委）</t>
  </si>
  <si>
    <t>新建百合基地200亩</t>
  </si>
  <si>
    <t>发展百合200亩，实现百合产量180吨；销售收入产值40万元，带动贫困户4户。，财政补助资金按照申报主体：村集体经济组织5∶5比例实施股权化改革，建立利益联结，在项目存续期内按持股金额6%连续分红不少于五年。</t>
  </si>
  <si>
    <t>苍岭镇太河村</t>
  </si>
  <si>
    <t xml:space="preserve"> 苍岭镇苍岭村500亩续断基地建设项目（农委）</t>
  </si>
  <si>
    <t>新建续断基地500亩</t>
  </si>
  <si>
    <t>发展续断500亩，实现续断产量125吨；销售收入产值125万元，带动贫困户9户。，财政补助资金按照申报主体：村集体经济组织5∶5比例实施股权化改革，建立利益联结，在项目存续期内按持股金额6%连续分红不少于五年。</t>
  </si>
  <si>
    <t>苍岭镇苍岭村</t>
  </si>
  <si>
    <t>苍岭镇太河村500亩续断基地建设项目（农委）</t>
  </si>
  <si>
    <t xml:space="preserve">
新建续断基地500亩
</t>
  </si>
  <si>
    <t>苍岭镇太河村200亩雪莲果基地建设项目（农委）</t>
  </si>
  <si>
    <t xml:space="preserve">新建雪莲果基地200亩
</t>
  </si>
  <si>
    <t>发展雪莲果200亩，实现雪莲果产量300吨；实现产值35万元，带动贫困户3户。，财政补助资金按照申报主体：村集体经济组织5∶5比例实施股权化改革，建立利益联结，在项目存续期内按持股金额6%连续分红不少于五年。</t>
  </si>
  <si>
    <t>龙潭镇花莲村100亩白术育苗基地建设项目（农委）</t>
  </si>
  <si>
    <t>新建白术育苗基地100亩</t>
  </si>
  <si>
    <t>发展白术100亩，实现白术产量80吨；实现产值45万，带动贫困户5户。     ，财政补助资金按照申报主体：村集体经济组织5∶5比例实施股权化改革，建立利益联结，在项目存续期内按持股金额6%连续分红不少于五年。</t>
  </si>
  <si>
    <t>龙潭镇花莲村</t>
  </si>
  <si>
    <t>龙潭镇石营村、梅树村、包家村300亩百合种植基地建设项目（农委）</t>
  </si>
  <si>
    <t xml:space="preserve">
新建白合种植基地300亩
</t>
  </si>
  <si>
    <t>发展百合50亩，实现百合产量250吨，销售收入产值65万元，带动贫困户4户。，财政补助资金按照申报主体：村集体经济组织5∶5比例实施股权化改革，建立利益联结，在项目存续期内按持股金额6%连续分红不少于五年。</t>
  </si>
  <si>
    <t>龙潭镇石营村、梅树村、包家村</t>
  </si>
  <si>
    <t>龙潭镇柳家村50亩玄参种植基地建设项目（农委）</t>
  </si>
  <si>
    <t xml:space="preserve">
新建玄参种植基地50亩
</t>
  </si>
  <si>
    <t>发展玄参50亩，实现玄参产量15吨；销售收入产值10万元，带动贫困户2户。，财政补助资金按照申报主体：村集体经济组织5∶5比例实施股权化改革，建立利益联结，在项目存续期内按持股金额6%连续分红不少于五年。</t>
  </si>
  <si>
    <t>龙潭镇柳家村三组</t>
  </si>
  <si>
    <t>腴地乡上腴村200亩黄精种植基地建设项目（农委）</t>
  </si>
  <si>
    <t>新建黄精基地200亩</t>
  </si>
  <si>
    <t>发展黄精200亩，实现黄精产量60吨，销售收入产值40万，带动贫困户6户。，财政补助资金按照申报主体：村集体经济组织5∶5比例实施股权化改革，建立利益联结，在项目存续期内按持股金额6%连续分红不少于五年。</t>
  </si>
  <si>
    <t>腴地乡上腴村2组</t>
  </si>
  <si>
    <t>腴地乡下腴村500亩续断种植基地建设项目（农委）</t>
  </si>
  <si>
    <t>发展续断500亩，实现续断产量100吨，销售收入产值80万，带动贫困户8户。，财政补助资金按照申报主体：村集体经济组织5∶5比例实施股权化改革，建立利益联结，在项目存续期内按持股金额6%连续分红不少于五年。</t>
  </si>
  <si>
    <t>腴地乡下腴村3,4,5,6,7,8,9组</t>
  </si>
  <si>
    <t>腴地乡高庄村400亩百合种植基地建设项目（农委）</t>
  </si>
  <si>
    <t>新建百合基地400亩</t>
  </si>
  <si>
    <t>发展百合400亩，实现产量120吨，销售收入产值80万，带动贫困户8户。，财政补助资金按照申报主体：村集体经济组织5∶5比例实施股权化改革，建立利益联结，在项目存续期内按持股金额6%连续分红不少于五年。</t>
  </si>
  <si>
    <t>腴地乡高庄村1、2、4、5组</t>
  </si>
  <si>
    <t>腴地乡丰家村100亩百合基地建设项目（农委）</t>
  </si>
  <si>
    <t>新建百合基地100亩</t>
  </si>
  <si>
    <t>发展百合100亩，实现百合产量30吨，销售收入产值20万，带动贫困户4户。，财政补助资金按照申报主体：村集体经济组织5∶5比例实施股权化改革，建立利益联结，在项目存续期内按持股金额6%连续分红不少于五年。</t>
  </si>
  <si>
    <t xml:space="preserve">腴地乡丰家村 </t>
  </si>
  <si>
    <t>腴地乡下腴村50亩瓜蒌种植基地建设项目 （农委）</t>
  </si>
  <si>
    <t>新建瓜蒌基地50亩</t>
  </si>
  <si>
    <t>发展瓜蒌50亩，实现瓜蒌产量10吨，销售收入产值30万，带动贫困户4户。，财政补助资金按照申报主体：村集体经济组织5∶5比例实施股权化改革，建立利益联结，在项目存续期内按持股金额6%连续分红不少于五年。</t>
  </si>
  <si>
    <t xml:space="preserve">腴地乡下腴村1,2,3,组 </t>
  </si>
  <si>
    <t>宜居乡长田村120亩黄精基地建设项目（农委）</t>
  </si>
  <si>
    <t>新建黄精基地120亩</t>
  </si>
  <si>
    <t>发展黄精120亩，实现黄精产量36吨，销售收入产值25万，带动贫困户8户。，财政补助资金按照申报主体：村集体经济组织5∶5比例实施股权化改革，建立利益联结，在项目存续期内按持股金额6%连续分红不少于五年。</t>
  </si>
  <si>
    <t xml:space="preserve">宜居乡长田村 </t>
  </si>
  <si>
    <t>宜居乡长田村50亩金银花基地建设项目（农委）</t>
  </si>
  <si>
    <t>新建金银花基地50亩</t>
  </si>
  <si>
    <t>发展金银花50亩，实现金银花产量5吨，销售收入产值25万，带动贫困户3户。，财政补助资金按照申报主体：村集体经济组织5∶5比例实施股权化改革，建立利益联结，在项目存续期内按持股金额6%连续分红不少于五年。</t>
  </si>
  <si>
    <t>宜居乡长田村4组</t>
  </si>
  <si>
    <t>宜居乡沿峰村500亩青蒿种植基地建设项目（农委）</t>
  </si>
  <si>
    <t>新建青蒿基地500亩</t>
  </si>
  <si>
    <t>发展青蒿500亩，实现青蒿产量75吨，销售收入产值57万，带动贫困户6户。，财政补助资金按照申报主体：村集体经济组织5∶5比例实施股权化改革，建立利益联结，在项目存续期内按持股金额6%连续分红不少于五年。</t>
  </si>
  <si>
    <t>宜居乡沿峰村1、2、3、4、5组</t>
  </si>
  <si>
    <t>宜居乡矿沿村50亩续断基地建设项目（许勇）（农委）</t>
  </si>
  <si>
    <t>新建木香基地50亩</t>
  </si>
  <si>
    <t>发展续断50亩，实现续断产量10吨，销售收入产值9万，带动贫困户2户。，财政补助资金按照申报主体：村集体经济组织5∶5比例实施股权化改革，建立利益联结，在项目存续期内按持股金额6%连续分红不少于五年。</t>
  </si>
  <si>
    <t>宜居乡矿沿村3组</t>
  </si>
  <si>
    <t>兴隆镇朝天门村50亩天冬、黄精种植基地建设项目（农委）</t>
  </si>
  <si>
    <t>新建天冬、黄精基地50亩</t>
  </si>
  <si>
    <t>发展天冬、黄精50亩，实现天冬、黄精产量15吨，销售收入产值12万，带动贫困户2户。，财政补助资金按照申报主体：村集体经济组织5∶5比例实施股权化改革，建立利益联结，在项目存续期内按持股金额6%连续分红不少于五年。</t>
  </si>
  <si>
    <t>兴隆镇朝天门村1、2组</t>
  </si>
  <si>
    <t>兴隆镇狮象村百合50亩种植基地建设项目（农委）</t>
  </si>
  <si>
    <t>新建百合基地50亩</t>
  </si>
  <si>
    <t>发展百合50亩，实现百合产量15吨，销售收入产值10万，带动贫困户2户。，财政补助资金按照申报主体：村集体经济组织5∶5比例实施股权化改革，建立利益联结，在项目存续期内按持股金额6%连续分红不少于五年。</t>
  </si>
  <si>
    <t>兴隆镇狮象村5组</t>
  </si>
  <si>
    <t>兴隆镇狮象村50亩百合种植基地建设项目（农委）</t>
  </si>
  <si>
    <t>兴隆镇狮象村2组</t>
  </si>
  <si>
    <t>兴隆镇龙潭村50亩百合种植基地建设项目（代祥海）（农委）</t>
  </si>
  <si>
    <t>兴隆镇龙潭村7组</t>
  </si>
  <si>
    <t>兴隆镇龙潭村50亩百合种植基地建设项目(杨胜东)（农委）</t>
  </si>
  <si>
    <t>五福镇五福村白林30亩黄精种植基地建设项目（农委）</t>
  </si>
  <si>
    <t>新建黄精基地30亩、</t>
  </si>
  <si>
    <t>发展黄精30亩，实现黄精产量9吨，销售收入产值6万，带动贫困户1户。，财政补助资金按照申报主体：村集体经济组织5∶5比例实施股权化改革，建立利益联结，在项目存续期内按持股金额6%连续分红不少于五年。</t>
  </si>
  <si>
    <t>五福镇五福村11、12组</t>
  </si>
  <si>
    <t>五福镇赵家村50亩葛根种植基地建设项目（农委）</t>
  </si>
  <si>
    <t>新建葛根基地50亩</t>
  </si>
  <si>
    <t>发展葛根50亩，实现葛根产量20吨，销售收入产值20万，带动贫困户2户。，财政补助资金按照申报主体：村集体经济组织5∶5比例实施股权化改革，建立利益联结，在项目存续期内按持股金额6%连续分红不少于五年。</t>
  </si>
  <si>
    <t>五福镇赵家村</t>
  </si>
  <si>
    <t>铜鼓镇车坝村300亩青蒿基地建设项目（农委）</t>
  </si>
  <si>
    <t>新建青蒿基地300亩</t>
  </si>
  <si>
    <t>发展青蒿300亩，实现青蒿产量60吨，销售收入产值35万，带动贫困户8户。，财政补助资金按照申报主体：村集体经济组织5∶5比例实施股权化改革，建立利益联结，在项目存续期内按持股金额6%连续分红不少于五年。</t>
  </si>
  <si>
    <t>铜鼓镇车坝村6.7.8组</t>
  </si>
  <si>
    <t>铜鼓镇车坝村180亩前胡基地建设项目（农委）</t>
  </si>
  <si>
    <t>新建前胡基地180亩</t>
  </si>
  <si>
    <t>发展前胡180亩，实现前胡产量13吨，销售收入产值38万，带动贫困户4户。，财政补助资金按照申报主体：村集体经济组织5∶5比例实施股权化改革，建立利益联结，在项目存续期内按持股金额6%连续分红不少于五年。</t>
  </si>
  <si>
    <t>铜鼓镇车坝村</t>
  </si>
  <si>
    <t>楠木乡红星村200亩白芨种植基地建设项目 （农委）</t>
  </si>
  <si>
    <t>新建白芨基地200亩</t>
  </si>
  <si>
    <t>发展白芨亩，实现白芨产量100吨，销售收入产值150万，带动贫困户4户。，财政补助资金按照申报主体：村集体经济组织5∶5比例实施股权化改革，建立利益联结，在项目存续期内按持股金额6%连续分红不少于五年。</t>
  </si>
  <si>
    <t>楠木乡红星村2组</t>
  </si>
  <si>
    <t>楠木乡红旗村400亩白术种植基地建设项目（农委）</t>
  </si>
  <si>
    <t>新建白术基地400亩</t>
  </si>
  <si>
    <t>发展白术400亩，实现白术产量120吨，销售收入产值100万，带动贫困户8户。，财政补助资金按照申报主体：村集体经济组织5∶5比例实施股权化改革，建立利益联结，在项目存续期内按持股金额6%连续分红不少于五年。</t>
  </si>
  <si>
    <t>楠木乡红旗村8组</t>
  </si>
  <si>
    <t>麻旺镇长兴村200亩续断基地建设项目（农委）</t>
  </si>
  <si>
    <t>新建续断基地200亩</t>
  </si>
  <si>
    <t>发展续断200亩，实现续断产量60吨，销售收入产值60万，带动贫困户5户。，财政补助资金按照申报主体：村集体经济组织5∶5比例实施股权化改革，建立利益联结，在项目存续期内按持股金额6%连续分红不少于五年。</t>
  </si>
  <si>
    <t>麻旺镇长兴村13组</t>
  </si>
  <si>
    <t>麻旺镇长兴村300亩瓜蒌、续断种植基地建设项目（农委）</t>
  </si>
  <si>
    <t>新建中药材基地300亩（瓜蒌200亩、续断100亩）</t>
  </si>
  <si>
    <t>发展续断、瓜蒌300亩，实现续断产量吨90，销售收入产值90万，带动贫困户8户。，财政补助资金按照申报主体：村集体经济组织5∶5比例实施股权化改革，建立利益联结，在项目存续期内按持股金额6%连续分红不少于五年。</t>
  </si>
  <si>
    <t>麻旺镇长兴村15组</t>
  </si>
  <si>
    <t>黑水镇黑水村200亩前胡种植基地建设项目（农委）</t>
  </si>
  <si>
    <t>新建前胡基地200亩</t>
  </si>
  <si>
    <t>发展前胡200亩，实现前胡产量40吨，销售收入产值40万，带动贫困户6户。，财政补助资金按照申报主体：村集体经济组织5∶5比例实施股权化改革，建立利益联结，在项目存续期内按持股金额6%连续分红不少于五年。</t>
  </si>
  <si>
    <t>黑水村6、10组</t>
  </si>
  <si>
    <t>黑水镇黑水村50亩铁皮石斛种植基地建设项目冉思国（农委）</t>
  </si>
  <si>
    <t>新建铁皮石斛基地50亩</t>
  </si>
  <si>
    <t>发展铁皮石斛50亩，实现铁皮石斛产量0.325吨，销售收入产值20万，带动贫困户3户。，财政补助资金按照申报主体：村集体经济组织5∶5比例实施股权化改革，建立利益联结，在项目存续期内按持股金额6%连续分红不少于五年。</t>
  </si>
  <si>
    <t>黑水镇黑水村5、9组</t>
  </si>
  <si>
    <t>黑水镇黑水村50亩铁皮石斛种植基地建设项目李玉芳（农委）</t>
  </si>
  <si>
    <t>黑水镇黑水村9组</t>
  </si>
  <si>
    <t>黑水镇黑水村300亩铁皮石斛种植基地建设项目（农委）</t>
  </si>
  <si>
    <t>新建铁皮石斛基地300亩</t>
  </si>
  <si>
    <t>发展铁皮石斛300亩，预计2023年底实现铁皮石斛产量1.5吨，销售收入产值90万，带动农户20户20人（其中贫困户5户5人）。，财政补助资金按照申报主体：村集体经济组织5∶5比例实施股权化改革，建立利益联结，在项目存续期内按持股金额6%连续分红不少于五年。</t>
  </si>
  <si>
    <t>黑水镇黑水村4组</t>
  </si>
  <si>
    <t>黑水镇黑水村50亩铁皮石斛种植基地建设项目何崇刚（农委）</t>
  </si>
  <si>
    <t>发展铁皮石斛50亩，实现铁皮石斛产量0.325吨，销售收入产值20万，带动贫困户5户。，财政补助资金按照申报主体：村集体经济组织5∶5比例实施股权化改革，建立利益联结，在项目存续期内按持股金额6%连续分红不少于五年。</t>
  </si>
  <si>
    <t>黑水镇黑水村10组</t>
  </si>
  <si>
    <t>泔溪镇泔溪村50亩百合基地建设项目（农委）</t>
  </si>
  <si>
    <t>泔溪镇泔溪村</t>
  </si>
  <si>
    <t>钟多街道钟坨村50亩黄精基地建设项目（农委）</t>
  </si>
  <si>
    <t>新建黄精基地50亩</t>
  </si>
  <si>
    <t>发展黄精50亩，实现黄精产量15吨，销售收入产值15万，带动贫困户4户。，财政补助资金按照申报主体：村集体经济组织5∶5比例实施股权化改革，建立利益联结，在项目存续期内按持股金额6%连续分红不少于五年。</t>
  </si>
  <si>
    <t>钟多街道钟坨村3组，4组</t>
  </si>
  <si>
    <t>板桥乡双桥村40亩青蒿种植示范基地建设项目（农委）</t>
  </si>
  <si>
    <t>新建青蒿基地40亩</t>
  </si>
  <si>
    <t>发展青蒿40亩，实现青蒿产量6.5吨；销售收入产值4万，带动贫困户1户。，财政补助资金按照申报主体：村集体经济组织5∶5比例实施股权化改革，建立利益联结，在项目存续期内按持股金额6%连续分红不少于五年。</t>
  </si>
  <si>
    <t>板桥乡双桥村5、6组</t>
  </si>
  <si>
    <t>板桥乡井园村50亩金银花种植示范基地建设（农委）</t>
  </si>
  <si>
    <t>发展金银花50亩，实现金银花产量6吨，销售收入产值25万，带动贫困户3户。，财政补助资金按照申报主体：村集体经济组织5∶5比例实施股权化改革，建立利益联结，在项目存续期内按持股金额6%连续分红不少于五年。</t>
  </si>
  <si>
    <t>板桥乡井园村1组</t>
  </si>
  <si>
    <t>两罾乡红阳村熊光武50亩青蒿种植基地建设项目（农委）</t>
  </si>
  <si>
    <t>新建青蒿基地50亩</t>
  </si>
  <si>
    <t>两罾乡红阳村第三组</t>
  </si>
  <si>
    <t>两罾乡红阳村冉月霞50亩青蒿种植基地建设项目（农委）</t>
  </si>
  <si>
    <t>两罾乡红阳村陈永发50亩青蒿种植基地建设项目（农委）</t>
  </si>
  <si>
    <t>两罾乡红阳村四组</t>
  </si>
  <si>
    <t>两罾乡红阳村冉慕昌50亩青蒿种植基地建设项目（农委）</t>
  </si>
  <si>
    <t>双泉乡双石村300亩牡丹种植基地建设项目 （农委）</t>
  </si>
  <si>
    <t>新建牡丹基地300亩</t>
  </si>
  <si>
    <t>发展牡丹300亩，实现牡丹产量20吨，销售收入产值60万，带动贫困户6户。，财政补助资金按照申报主体：村集体经济组织5∶5比例实施股权化改革，建立利益联结，在项目存续期内按持股金额6%连续分红不少于五年。</t>
  </si>
  <si>
    <t>双泉乡双石村7组</t>
  </si>
  <si>
    <t>双泉乡菖蒲村300亩续断、金银花、金荞麦种植基地建设（农委）</t>
  </si>
  <si>
    <t>新建中药材基地300亩（续断150亩，金银花50亩，金荞麦100亩）</t>
  </si>
  <si>
    <t>发展续断、金银花、金荞麦300亩，实现产量80吨，销售收入产值50万，带动贫困户5户。，财政补助资金按照申报主体：村集体经济组织5∶5比例实施股权化改革，建立利益联结，在项目存续期内按持股金额6%连续分红不少于五年。</t>
  </si>
  <si>
    <t>双泉乡菖蒲村</t>
  </si>
  <si>
    <t>酉水河镇后溪村50亩百合种植基地建设项目（农委）</t>
  </si>
  <si>
    <t>酉水河镇后溪村7组</t>
  </si>
  <si>
    <t>酉水河镇大江村150亩苦参基地建设项目（农委）</t>
  </si>
  <si>
    <t>新建苦参基地150亩</t>
  </si>
  <si>
    <t>发展苦参150亩，实现产量8吨，销售收入产值20万，带动贫困户3户。，财政补助资金按照申报主体：村集体经济组织5∶5比例实施股权化改革，建立利益联结，在项目存续期内按持股金额6%连续分红不少于五年。</t>
  </si>
  <si>
    <t>酉水河镇大江村2.6.11组</t>
  </si>
  <si>
    <t>国有贫困林场</t>
  </si>
  <si>
    <t>酉水河镇洞口村200亩瓜蒌基地建设项目（农委）</t>
  </si>
  <si>
    <t>新建瓜蒌基地200亩</t>
  </si>
  <si>
    <t>发展瓜蒌200亩，实现瓜蒌产量10吨，销售收入产值16万，带动贫困户4户。，财政补助资金按照申报主体：村集体经济组织5∶5比例实施股权化改革，建立利益联结，在项目存续期内按持股金额6%连续分红不少于五年。</t>
  </si>
  <si>
    <t>酉水河镇洞口村5组</t>
  </si>
  <si>
    <t>丁市镇沙溪村倪安定50亩青蒿基地建设项目  （农委）</t>
  </si>
  <si>
    <t>发展青蒿50亩，实现青蒿产量7.5吨；销售收入产值4.5万，带动贫困户2户。，财政补助资金按照申报主体：村集体经济组织5∶5比例实施股权化改革，建立利益联结，在项目存续期内按持股金额6%连续分红不少于五年。</t>
  </si>
  <si>
    <t xml:space="preserve"> 丁市镇沙溪村5组  </t>
  </si>
  <si>
    <t>丁市镇三溪口村300亩铁皮石斛基地建设项目（农委）</t>
  </si>
  <si>
    <t>发展铁皮石斛300亩，实现铁皮石斛产量1.5吨，销售收入产值90万，带动贫困户8户。，财政补助资金按照申报主体：村集体经济组织5∶5比例实施股权化改革，建立利益联结，在项目存续期内按持股金额6%连续分红不少于五年。</t>
  </si>
  <si>
    <t xml:space="preserve"> 丁市镇三溪口村  </t>
  </si>
  <si>
    <t>丁市镇石门村300亩铁皮石斛基地建设项目（农委）</t>
  </si>
  <si>
    <t xml:space="preserve"> 丁市镇石门村 </t>
  </si>
  <si>
    <t>丁市镇中坝村400亩前胡基地建设项目 （农委）</t>
  </si>
  <si>
    <t>新建前胡基地400亩</t>
  </si>
  <si>
    <t>发展前胡400亩，实现前胡产量100吨，销售收入产值50万，带动贫困户7户。，财政补助资金按照申报主体：村集体经济组织5∶5比例实施股权化改革，建立利益联结，在项目存续期内按持股金额6%连续分红不少于五年。</t>
  </si>
  <si>
    <t xml:space="preserve"> 丁市镇中坝村7组  </t>
  </si>
  <si>
    <t>小河镇茶园村50亩青蒿基地建设项目（农委）</t>
  </si>
  <si>
    <t>小河镇茶园村</t>
  </si>
  <si>
    <t>小河镇茶园村50亩黄蜀葵基地建设项目程小涛（农委）</t>
  </si>
  <si>
    <t>新建黄蜀葵基地50亩</t>
  </si>
  <si>
    <t>发展黄蜀葵50亩，实现产量5吨，销售收入产值12万，带动贫困户1户。，财政补助资金按照申报主体：村集体经济组织5∶5比例实施股权化改革，建立利益联结，在项目存续期内按持股金额6%连续分红不少于五年。</t>
  </si>
  <si>
    <t>小河镇茶园村50亩黄蜀葵基地建设项目程竹青（农委）</t>
  </si>
  <si>
    <t>发展黄蜀葵50亩，实现产量5吨，销售收入产值12万，带动贫困户2户。，财政补助资金按照申报主体：村集体经济组织5∶5比例实施股权化改革，建立利益联结，在项目存续期内按持股金额6%连续分红不少于五年。</t>
  </si>
  <si>
    <t>万木镇黄连村526亩药菊种植基地建设项目（农委）</t>
  </si>
  <si>
    <t>新建菊花基地526亩</t>
  </si>
  <si>
    <t>发展菊花526亩，实现菊花产量130吨，销售收入产值45万，带动贫困户12户。，财政补助资金按照申报主体：村集体经济组织5∶5比例实施股权化改革，建立利益联结，在项目存续期内按持股金额6%连续分红不少于五年。</t>
  </si>
  <si>
    <t>万木镇黄连村</t>
  </si>
  <si>
    <t>李溪镇天台村50亩黄莲种植基地建设项目（农委）</t>
  </si>
  <si>
    <t>新建黄莲基地50亩</t>
  </si>
  <si>
    <t>发展黄莲50亩，实现黄莲产量1吨，销售收入产值15万，带动贫困户3户。，财政补助资金按照申报主体：村集体经济组织5∶5比例实施股权化改革，建立利益联结，在项目存续期内按持股金额6%连续分红不少于五年。</t>
  </si>
  <si>
    <t>李溪镇天台村12组。</t>
  </si>
  <si>
    <t>涂市镇银岭村300亩百合基地建设项目（农委）</t>
  </si>
  <si>
    <t>新建百合基地300亩</t>
  </si>
  <si>
    <t>发展百合300亩，实现百合产量90吨，销售收入产值60万，带动贫困户6户。，财政补助资金按照申报主体：村集体经济组织5∶5比例实施股权化改革，建立利益联结，在项目存续期内按持股金额6%连续分红不少于五年。</t>
  </si>
  <si>
    <t>涂市镇银岭村</t>
  </si>
  <si>
    <t>涂市镇涂家寨村150亩药百合种植项目（农委）</t>
  </si>
  <si>
    <t>新建百合基地150亩</t>
  </si>
  <si>
    <t>发展百合150亩，实现百合产量45吨，销售收入产值30万，带动贫困户4户。，财政补助资金按照申报主体：村集体经济组织5∶5比例实施股权化改革，建立利益联结，在项目存续期内按持股金额6%连续分红不少于五年。</t>
  </si>
  <si>
    <t>涂市镇涂家寨村</t>
  </si>
  <si>
    <t>涂市镇地灵村50亩金荞麦基地建设项目（农委）</t>
  </si>
  <si>
    <t>新建金荞麦基地50亩</t>
  </si>
  <si>
    <t>发展金荞麦50亩，实现金荞麦产量15吨，销售收入产值8万，带动贫困户1户。，财政补助资金按照申报主体：村集体经济组织5∶5比例实施股权化改革，建立利益联结，在项目存续期内按持股金额6%连续分红不少于五年。</t>
  </si>
  <si>
    <t>涂市镇地灵村1、2、3组，钟岭村5组</t>
  </si>
  <si>
    <t>涂市镇大林村1000亩中药材种植及基地建设（农委）</t>
  </si>
  <si>
    <t xml:space="preserve">
新建中药材种植基地1000亩（天冬500亩，银花300亩，续断200亩）</t>
  </si>
  <si>
    <t>发展中药材1000亩（天冬500亩，银花300亩，续断200亩），实现中药材产量800吨，销售收入产值400万，带动贫困户20户。，财政补助资金按照申报主体：村集体经济组织5∶5比例实施股权化改革，建立利益联结，在项目存续期内按持股金额6%连续分红不少于五年。</t>
  </si>
  <si>
    <t>涂市镇大林村</t>
  </si>
  <si>
    <t>重庆千方要农业科技有限公司智慧农业科技设备（农委）</t>
  </si>
  <si>
    <t>1.防草布800亩
2.喷灌系统800亩
3.溯源系统软件
4.网络系统
5.土襄监测
6.质监系统
7.杀虫设施50套</t>
  </si>
  <si>
    <t>实现提升中药材产量200吨，增加效益120万元，带动贫困户15户。，财政补助资金按照申报主体：村集体经济组织5∶5比例实施股权化改革，建立利益联结，在项目存续期内按持股金额6%连续分红不少于五年。</t>
  </si>
  <si>
    <t>苍岭镇南溪村800亩蔬菜基地建设项目 （农委）</t>
  </si>
  <si>
    <t xml:space="preserve">新建宽帮青菜基地800亩
</t>
  </si>
  <si>
    <t>新建800亩蔬菜种植基地，生产蔬菜1100吨，实现产值68万元，带动农户200户，800人，（其中贫困户数12户，48人）增收，可解决84人，其中贫困户12人就业。，财政补助资金按照申报主体：村集体经济组织5∶5比例实施股权化改革，建立利益联结，在项目存续期内按持股金额6%连续分红不少于五年。</t>
  </si>
  <si>
    <t>苍岭镇南溪村</t>
  </si>
  <si>
    <t>苍岭镇苍坝村800亩蔬菜基地建设项目（农委）</t>
  </si>
  <si>
    <t>新建800亩蔬菜种植基地，生产蔬菜1100吨，实现产值68万元，带动农户200户，800人，（其中贫困户数13户，52人）增收，可解决84人，其中贫困户13人就业。，财政补助资金按照申报主体：村集体经济组织5∶5比例实施股权化改革，建立利益联结，在项目存续期内按持股金额6%连续分红不少于五年。</t>
  </si>
  <si>
    <t>苍岭镇太河村1200亩蔬菜基地建设项目   （农委）</t>
  </si>
  <si>
    <t xml:space="preserve">
新建榨菜基地1200亩。
</t>
  </si>
  <si>
    <t>新建1200亩蔬菜种植基地，生产蔬菜1200吨，实现产值120万元，带动农户200户，1200人，（其中贫困户数18户，72人）增收，可解决125人，其中贫困户18人就业。，财政补助资金按照申报主体：村集体经济组织5∶5比例实施股权化改革，建立利益联结，在项目存续期内按持股金额6%连续分红不少于五年。</t>
  </si>
  <si>
    <t>苍岭镇秋河村900亩蔬菜基地建设项目（农委）</t>
  </si>
  <si>
    <t xml:space="preserve">新建宽帮青菜基地900亩。
</t>
  </si>
  <si>
    <t>新建900亩蔬菜种植基地，生产蔬菜1200吨，实现产值74万元，带动农户225户，900人，（其中贫困户数14户，56人）增收，可解决93人，其中贫困户14人就业。，财政补助资金按照申报主体：村集体经济组织5∶5比例实施股权化改革，建立利益联结，在项目存续期内按持股金额6%连续分红不少于五年。</t>
  </si>
  <si>
    <t>苍岭镇秋河村400亩蔬菜基地建设项目（农委）</t>
  </si>
  <si>
    <t xml:space="preserve">新建宽帮青菜基地400亩。
</t>
  </si>
  <si>
    <t>新建400亩蔬菜种植基地，生产蔬菜600吨，实现产值35万元，带动农户100户，400人，（其中贫困户数6户，24人）增收，可解决42人，其中贫困户6人就业。，财政补助资金按照申报主体：村集体经济组织5∶5比例实施股权化改革，建立利益联结，在项目存续期内按持股金额6%连续分红不少于五年。</t>
  </si>
  <si>
    <t>苍岭镇苍坝村50亩蔬菜基地建设项目（农委）</t>
  </si>
  <si>
    <t xml:space="preserve">新建宽帮青菜基地50亩。
</t>
  </si>
  <si>
    <t>新建50亩蔬菜种植基地，生产蔬菜70吨，实现产值6万元，带动农户12户，50人，（其中贫困户数1户，4人）增收，可解决6人，其中贫困户1人就业。，财政补助资金按照申报主体：村集体经济组织5∶5比例实施股权化改革，建立利益联结，在项目存续期内按持股金额6%连续分红不少于五年。</t>
  </si>
  <si>
    <t>苍岭镇小店村800亩蔬菜基地建设项目（农委）</t>
  </si>
  <si>
    <t xml:space="preserve">
新建榨菜基地800亩。
</t>
  </si>
  <si>
    <t>新建800亩蔬菜种植基地，生产蔬菜800吨，实现产值72万元，带动农户200户，800人，（其中贫困户数12户，48人）增收，可解决84人，其中贫困户12人就业。，财政补助资金按照申报主体：村集体经济组织5∶5比例实施股权化改革，建立利益联结，在项目存续期内按持股金额6%连续分红不少于五年。</t>
  </si>
  <si>
    <t>苍岭镇小店村</t>
  </si>
  <si>
    <t>苍岭镇岭口村200亩辣椒基地建设项目陈永红（农委）</t>
  </si>
  <si>
    <t xml:space="preserve">
新建辣椒基地200亩。
</t>
  </si>
  <si>
    <t>新建200亩蔬菜种植基地，生产蔬菜200吨，实现产值20万元，带动农户50户，200人，（其中贫困户数3户，12人）增收，可解决22人，其中贫困户3人就业。，财政补助资金按照申报主体：村集体经济组织5∶5比例实施股权化改革，建立利益联结，在项目存续期内按持股金额6%连续分红不少于五年。</t>
  </si>
  <si>
    <t>岭口村7组</t>
  </si>
  <si>
    <t>苍岭镇岭口村50亩辣椒基地建设项目丁海荣（农委）</t>
  </si>
  <si>
    <t xml:space="preserve">
新建辣椒基地50亩。</t>
  </si>
  <si>
    <t>新建50亩蔬菜种植基地，生产蔬菜75吨，实现产值7.5万元，带动农户12户，50人，（其中贫困户数1户，4人）增收，可解决7人，其中贫困户1人就业。，财政补助资金按照申报主体：村集体经济组织5∶5比例实施股权化改革，建立利益联结，在项目存续期内按持股金额6%连续分红不少于五年。</t>
  </si>
  <si>
    <t>岭口村9组</t>
  </si>
  <si>
    <t>苍岭镇岭口村200亩辣椒基地建设项目丁林（农委）</t>
  </si>
  <si>
    <t>岭口村6组</t>
  </si>
  <si>
    <t>苍岭镇岭口村50亩辣椒基地建设项目刘君弟（农委）</t>
  </si>
  <si>
    <t>苍岭镇岭口村250亩辣椒基地建设项目（农委）</t>
  </si>
  <si>
    <t xml:space="preserve">
新建辣椒基地250亩。</t>
  </si>
  <si>
    <t>新建250亩蔬菜种植基地，生产蔬菜250吨，实现产值25万元，带动农户60户，250人，（其中贫困户数4户，16人）增收，可解决28人，其中贫困户4人就业。，财政补助资金按照申报主体：村集体经济组织5∶5比例实施股权化改革，建立利益联结，在项目存续期内按持股金额6%连续分红不少于五年。</t>
  </si>
  <si>
    <t>苍岭镇岭口村200亩辣椒基地建设项目余安贵（农委）</t>
  </si>
  <si>
    <t xml:space="preserve">
新建辣椒基地200亩。</t>
  </si>
  <si>
    <t>岭口村4组</t>
  </si>
  <si>
    <t>苍岭镇岭口村400亩蔬菜基地建设项目（农委）</t>
  </si>
  <si>
    <t xml:space="preserve">
新建榨菜基地400亩。
</t>
  </si>
  <si>
    <t>新建400亩蔬菜种植基地，生产蔬菜400吨，实现产值30万元，带动农户100户，400人，（其中贫困户数6户，24人）增收，可解决42人，其中贫困户6人就业。，财政补助资金按照申报主体：村集体经济组织5∶5比例实施股权化改革，建立利益联结，在项目存续期内按持股金额6%连续分红不少于五年。</t>
  </si>
  <si>
    <t>岭口村5组</t>
  </si>
  <si>
    <t>苍岭镇岭口村200亩蔬菜基地建设项目谢太安（农委）</t>
  </si>
  <si>
    <t xml:space="preserve">
新建榨菜基地200亩。
</t>
  </si>
  <si>
    <t>苍岭镇岭口村800亩蔬菜基地建设项目（农委）</t>
  </si>
  <si>
    <t>新建800亩蔬菜种植基地，生产蔬菜800吨，实现产值64万元，带动农户200户，800人，（其中贫困户数12户，48人）增收，可解决84人，其中贫困户12人就业。，财政补助资金按照申报主体：村集体经济组织5∶5比例实施股权化改革，建立利益联结，在项目存续期内按持股金额6%连续分红不少于五年。</t>
  </si>
  <si>
    <t>苍岭镇岭口村200亩蔬菜基地建设项目许芙蓉（农委）</t>
  </si>
  <si>
    <t>岭口村10组</t>
  </si>
  <si>
    <t>苍岭镇岭口村250亩蔬菜种植基地建设项目（农委）</t>
  </si>
  <si>
    <t>新建250亩蔬菜种植基地，生产蔬菜250吨，实现产值26万元，带动农户60户，250人，（其中贫困户数4户，16人）增收，可解决28人，其中贫困户4人就业。，财政补助资金按照申报主体：村集体经济组织5∶5比例实施股权化改革，建立利益联结，在项目存续期内按持股金额6%连续分红不少于五年。</t>
  </si>
  <si>
    <t>岭口村2组</t>
  </si>
  <si>
    <t>苍岭镇岭口村50亩辣椒基地建设项目杨海光（农委）</t>
  </si>
  <si>
    <t>新建50亩蔬菜种植基地，生产蔬菜75吨，实现产值7.5万元，带动农户12户，50人，（其中贫困户数1户，4人）增收，可解决6人，其中贫困户1人就业。，财政补助资金按照申报主体：村集体经济组织5∶5比例实施股权化改革，建立利益联结，在项目存续期内按持股金额6%连续分红不少于五年。</t>
  </si>
  <si>
    <t>苍岭镇岭口村300亩蔬菜基地建设项目舒兴全（农委）</t>
  </si>
  <si>
    <t xml:space="preserve">
新建榨菜基地300亩。
</t>
  </si>
  <si>
    <t>新建300亩蔬菜种植基地，生产蔬菜300吨，实现产值30万元，带动农户75户，300人，（其中贫困户数5户，20人）增收，可解决31人，其中贫困户5人就业。，财政补助资金按照申报主体：村集体经济组织5∶5比例实施股权化改革，建立利益联结，在项目存续期内按持股金额6%连续分红不少于五年。</t>
  </si>
  <si>
    <t>苍岭镇苍岭村50亩蔬菜基地建设项目（农委）</t>
  </si>
  <si>
    <t xml:space="preserve">
新建榨菜基地50亩。
</t>
  </si>
  <si>
    <t>新建50亩蔬菜种植基地，生产蔬菜50吨，实现产值5万元，带动农户12户，50人，（其中贫困户数1户，4人）增收，可解决6人，其中贫困户1人就业。，财政补助资金按照申报主体：村集体经济组织5∶5比例实施股权化改革，建立利益联结，在项目存续期内按持股金额6%连续分红不少于五年。</t>
  </si>
  <si>
    <t>苍岭镇小店村300亩蔬菜基地建设项目（农委）</t>
  </si>
  <si>
    <t>新建300亩蔬菜种植基地，生产蔬菜300吨，实现产值27万元，带动农户75户，300人，（其中贫困户数5户，20人）增收，可解决31人，其中贫困户5人就业。，财政补助资金按照申报主体：村集体经济组织5∶5比例实施股权化改革，建立利益联结，在项目存续期内按持股金额6%连续分红不少于五年。</t>
  </si>
  <si>
    <t>苍岭镇岭口村300亩蔬菜种植基地建设（农委）</t>
  </si>
  <si>
    <t>新建300亩蔬菜种植基地，生产蔬菜900吨，实现产值60万元，带动农户75户，300人，（其中贫困户数5户，20人）增收，可解决31人，其中贫困户5人就业。，财政补助资金按照申报主体：村集体经济组织5∶5比例实施股权化改革，建立利益联结，在项目存续期内按持股金额6%连续分红不少于五年。</t>
  </si>
  <si>
    <t>苍岭镇岭口村</t>
  </si>
  <si>
    <t>南腰界镇红岩村200亩蔬菜基地建设项目（农委）</t>
  </si>
  <si>
    <t>新建200亩蔬菜种植基地，生产蔬菜300吨，实现产值27万元，带动农户50户，200人，（其中贫困户数3户，12人）增收，可解决22人，其中贫困户3人就业。，财政补助资金按照申报主体：村集体经济组织5∶5比例实施股权化改革，建立利益联结，在项目存续期内按持股金额6%连续分红不少于五年。</t>
  </si>
  <si>
    <t>酉阳县南腰界镇红岩村4组</t>
  </si>
  <si>
    <t>毛坝乡龙家村500亩蔬菜产业示范基地建设项目（农委）</t>
  </si>
  <si>
    <t xml:space="preserve">
新建蔬菜基地500亩（其中：白菜400亩,甘蓝100亩）。</t>
  </si>
  <si>
    <t>新建500亩蔬菜种植基地，生产蔬菜1000吨，实现产值60万元，带动农户125户，500人，（其中贫困户数8户，32人）增收，可解决55人，其中贫困户8人就业。，财政补助资金按照申报主体：村集体经济组织5∶5比例实施股权化改革，建立利益联结，在项目存续期内按持股金额6%连续分红不少于五年。</t>
  </si>
  <si>
    <t xml:space="preserve">酉阳县毛坝乡龙家村1至4组 </t>
  </si>
  <si>
    <t>清泉乡茶溪村50亩标准化蔬菜基地建设项目（农委）</t>
  </si>
  <si>
    <t xml:space="preserve">
新建蔬菜基地50亩（其中辣椒20亩，豇豆20亩，西红柿10亩）。</t>
  </si>
  <si>
    <t>新建50亩蔬菜种植基地，生产蔬菜62吨，实现产值5万元，带动农户12户，50人，（其中贫困户数1户，4人）增收，可解决6人，其中贫困户1人就业。，财政补助资金按照申报主体：村集体经济组织5∶5比例实施股权化改革，建立利益联结，在项目存续期内按持股金额6%连续分红不少于五年。</t>
  </si>
  <si>
    <t>茶溪村4组</t>
  </si>
  <si>
    <t>偏柏乡石卡村蔬菜种植建设项目（农委）</t>
  </si>
  <si>
    <t>新建辣椒基地200亩。</t>
  </si>
  <si>
    <t>偏柏乡石卡村3、4组</t>
  </si>
  <si>
    <t>2020年现代山地特色高效农业产业食用菌十万棒项目（农委）</t>
  </si>
  <si>
    <t>建成10万袋食用菌基地。</t>
  </si>
  <si>
    <t>新建10万袋食用菌基地，生产蔬菜50吨，实现产值25万元，带动农户20户，80人，（其中贫困户数4户，16人）增收，可解决10人，其中贫困户4人就业。，财政补助资金按照申报主体：村集体经济组织5∶5比例实施股权化改革，建立利益联结，在项目存续期内按持股金额6%连续分红不少于五年。</t>
  </si>
  <si>
    <t>两罾乡金玉村4组</t>
  </si>
  <si>
    <t>万木镇万木村15万袋灰树花菌栽培基地建设项目（农委）</t>
  </si>
  <si>
    <t>建成15万袋灰树花菌基地。</t>
  </si>
  <si>
    <t>新建15万袋食用菌基地，生产蔬菜70吨，实现产值35万元，带动农户30户，120人，（其中贫困户数6户，24人）增收，可解决15人，其中贫困户6人就业。，财政补助资金按照申报主体：村集体经济组织5∶5比例实施股权化改革，建立利益联结，在项目存续期内按持股金额6%连续分红不少于五年。</t>
  </si>
  <si>
    <t>重庆市酉阳县万木镇万木村</t>
  </si>
  <si>
    <t>万木镇月亮村100亩茶叶基地建设项目（农委）</t>
  </si>
  <si>
    <t xml:space="preserve">新建茶叶基地100亩。    </t>
  </si>
  <si>
    <t xml:space="preserve">
新建100亩茶叶种植基地，五年后实现年生产毛茶1.2吨，产值48万元，
带动农户25户，100人，（其中贫困户数8户，32人）增收，可解决20人，其中贫困户8人就业。，财政补助资金按照申报主体：村集体经济组织5∶5比例实施股权化改革，建立利益联结，在项目存续期内按持股金额6%连续分红不少于五年。</t>
  </si>
  <si>
    <t xml:space="preserve">酉阳县万木镇月亮村5组 </t>
  </si>
  <si>
    <t>酉阳县丁市镇三溪口村200亩弃管老茶园标准化改造项目（农委）</t>
  </si>
  <si>
    <t xml:space="preserve">
改造弃管老茶园200亩。
</t>
  </si>
  <si>
    <t xml:space="preserve">
改造老茶园200亩，五年后实现年生产毛茶2.5吨，产值100万元，
带动农户50户，200人，（其中贫困户数6户，24人）增收，可解决40人，其中贫困户6人就业。，财政补助资金按照申报主体：村集体经济组织5∶5比例实施股权化改革，建立利益联结，在项目存续期内按持股金额6%连续分红不少于五年。</t>
  </si>
  <si>
    <t xml:space="preserve">酉阳县丁市镇三溪口村  </t>
  </si>
  <si>
    <t>万木镇木坪村320亩茶园改造项目（农委）</t>
  </si>
  <si>
    <t xml:space="preserve">
改造弃管老茶园320亩。
</t>
  </si>
  <si>
    <t xml:space="preserve">
改造老茶园320亩，五年后实现年生产毛茶4吨，产值160万元，
带动农户80户，320人，（其中贫困户数10户，40人）增收，可解决61人，其中贫困户10人就业。，财政补助资金按照申报主体：村集体经济组织5∶5比例实施股权化改革，建立利益联结，在项目存续期内按持股金额6%连续分红不少于五年。</t>
  </si>
  <si>
    <t>酉阳县万木镇木坪村6组</t>
  </si>
  <si>
    <t>万木镇月亮村150亩弃管老茶园改造项目 （农委）</t>
  </si>
  <si>
    <t xml:space="preserve">
改造弃管老茶园150亩。
</t>
  </si>
  <si>
    <t xml:space="preserve">
改造老茶园150亩，五年后实现年生产毛茶1.8吨，产值70万元，
带动农户37户，150人，（其中贫困户数5户，20人）增收，可解决30人，其中贫困户5人就业。，财政补助资金按照申报主体：村集体经济组织5∶5比例实施股权化改革，建立利益联结，在项目存续期内按持股金额6%连续分红不少于五年。</t>
  </si>
  <si>
    <t>万木镇万木村100亩老茶山改造项目（农委）</t>
  </si>
  <si>
    <t>改造老茶园100亩。</t>
  </si>
  <si>
    <t xml:space="preserve">
改造老茶园100亩，二年后实现年生产毛茶0.4吨，产值16万元，
带动农户25户，100人，（其中贫困户数3户，12人）增收，可解决20人，其中贫困户3人就业。，财政补助资金按照申报主体：村集体经济组织5∶5比例实施股权化改革，建立利益联结，在项目存续期内按持股金额6%连续分红不少于五年。</t>
  </si>
  <si>
    <t>万木镇万木村</t>
  </si>
  <si>
    <t>酉阳县宜居乡楼房村120亩茶叶基地建设项目（农委）</t>
  </si>
  <si>
    <t>新建茶叶基地120亩。</t>
  </si>
  <si>
    <t xml:space="preserve">
新建120亩茶叶种植基地，五年后实现年生产毛茶1.2吨，产值48万元，
带动农户30户，120人，（其中贫困户数8户，32人）增收，可解决30人，其中贫困户9人就业。，财政补助资金按照申报主体：村集体经济组织5∶5比例实施股权化改革，建立利益联结，在项目存续期内按持股金额6%连续分红不少于五年。</t>
  </si>
  <si>
    <t xml:space="preserve">酉阳县宜居乡楼房村1组 </t>
  </si>
  <si>
    <t>酉阳县宜居乡红鱼村300亩茶叶基地建设项目（农委）</t>
  </si>
  <si>
    <t>新建茶叶基地300亩。</t>
  </si>
  <si>
    <t xml:space="preserve">
新建300亩茶叶种植基地，五年后实现年生产毛茶2.4吨，产值96万元，
带动农户75户，300人，（其中贫困户数23户，92人）增收，可解决60人，其中贫困户23人就业。，财政补助资金按照申报主体：村集体经济组织5∶5比例实施股权化改革，建立利益联结，在项目存续期内按持股金额6%连续分红不少于五年。</t>
  </si>
  <si>
    <t>酉县宜居乡红鱼村2.8.9.组</t>
  </si>
  <si>
    <t>酉阳县宜居乡红鱼、长田300亩茶叶基地建设项目（农委）</t>
  </si>
  <si>
    <t xml:space="preserve">
新建300亩茶叶种植基地，五年后实现年生产毛茶2.2吨，产值88万元，
带动农户75户，300人，（其中贫困户数23户，92人）增收，可解决60人，其中贫困户23人就业。，财政补助资金按照申报主体：村集体经济组织5∶5比例实施股权化改革，建立利益联结，在项目存续期内按持股金额6%连续分红不少于五年。</t>
  </si>
  <si>
    <t>酉阳县宜居乡红鱼村5组、长田村1组</t>
  </si>
  <si>
    <t>酉阳县宜居乡红鱼村200亩老茶园改造项目（农委）</t>
  </si>
  <si>
    <t>改造老茶园200亩。</t>
  </si>
  <si>
    <t xml:space="preserve">
改造老茶园200亩，二年后实现年生产毛茶1吨，产值40万元，
带动农户50户，200人，（其中贫困户数6户，24人）增收，可解决40人，其中贫困户6人就业。，财政补助资金按照申报主体：村集体经济组织5∶5比例实施股权化改革，建立利益联结，在项目存续期内按持股金额6%连续分红不少于五年。</t>
  </si>
  <si>
    <t>酉阳县宜居乡红鱼村5、6组。</t>
  </si>
  <si>
    <t>酉阳县宜居乡红鱼村250亩弃管老茶园标准化改造项目（农委）</t>
  </si>
  <si>
    <t>改造老茶园250亩。</t>
  </si>
  <si>
    <t xml:space="preserve">
改造老茶园250亩，二年后实现年生产毛茶1.25吨，产值50万元，
带动农户60户，250人，（其中贫困户数8户，32人）增收，可解决50人，其中贫困户8人就业。，财政补助资金按照申报主体：村集体经济组织5∶5比例实施股权化改革，建立利益联结，在项目存续期内按持股金额6%连续分红不少于五年。</t>
  </si>
  <si>
    <t>酉阳县宜居乡红鱼村8、9组</t>
  </si>
  <si>
    <t>铜鼓镇兴隆村200亩老茶园改造建设（农委）</t>
  </si>
  <si>
    <t xml:space="preserve">
改造老茶园200亩，二年后实现年生产毛茶1吨，产值36万元，
带动农户50户，200人，（其中贫困户数6户，24人）增收，可解决40人，其中贫困户6人就业。，财政补助资金按照申报主体：村集体经济组织5∶5比例实施股权化改革，建立利益联结，在项目存续期内按持股金额6%连续分红不少于五年。</t>
  </si>
  <si>
    <t>铜鼓镇兴隆村11组</t>
  </si>
  <si>
    <t>酉阳县黑水镇大涵200亩茶叶基地建设项目 （农委）</t>
  </si>
  <si>
    <t>新建茶叶基地200亩。</t>
  </si>
  <si>
    <t xml:space="preserve">
新建200亩茶叶种植基地，五年后实现年生产毛茶1.8吨，产值70万元，
带动农户50户，200人，（其中贫困户数15户，60人）增收，可解决40人，其中贫困户15人就业。，财政补助资金按照申报主体：村集体经济组织5∶5比例实施股权化改革，建立利益联结，在项目存续期内按持股金额6%连续分红不少于五年。</t>
  </si>
  <si>
    <t>黑水镇大涵村</t>
  </si>
  <si>
    <t>龙潭镇渤海100亩茶叶基地建设项目
（农委）</t>
  </si>
  <si>
    <t>新建茶叶基地100亩。</t>
  </si>
  <si>
    <t xml:space="preserve">
新建100亩茶叶种植基地，五年后实现年生产毛茶0.9吨，产值36万元，
带动农户25户，100人，（其中贫困户数8户，32人）增收，可解决20人，其中贫困户8人就业。，财政补助资金按照申报主体：村集体经济组织5∶5比例实施股权化改革，建立利益联结，在项目存续期内按持股金额6%连续分红不少于五年。</t>
  </si>
  <si>
    <t>龙潭镇渤海村四组</t>
  </si>
  <si>
    <t>龙潭镇官偿村100亩茶叶栽植项目（农委）</t>
  </si>
  <si>
    <t>官偿村</t>
  </si>
  <si>
    <t>龙潭镇五育村200亩茶叶栽植项目（农委）</t>
  </si>
  <si>
    <t xml:space="preserve">
新建200亩茶叶种植基地，五年后实现年生产毛茶1.9吨，产值76万元，
带动农户50户，200人，（其中贫困户数15户，60人）增收，可解决40人，其中贫困户15人就业。，财政补助资金按照申报主体：村集体经济组织5∶5比例实施股权化改革，建立利益联结，在项目存续期内按持股金额6%连续分红不少于五年。</t>
  </si>
  <si>
    <t>五育村</t>
  </si>
  <si>
    <t>酉阳县车田乡清明村200亩老茶林改造项目  （农委）</t>
  </si>
  <si>
    <t xml:space="preserve">
改造老茶园200亩，二年后实现年生产毛茶1吨，产值32万元，
带动农户50户，200人，（其中贫困户数6户，24人）增收，可解决40人，其中贫困户6人就业。，财政补助资金按照申报主体：村集体经济组织5∶5比例实施股权化改革，建立利益联结，在项目存续期内按持股金额6%连续分红不少于五年。</t>
  </si>
  <si>
    <t>车田乡清明村6组</t>
  </si>
  <si>
    <t>车田乡清明村200亩老茶园改造建设（农委）</t>
  </si>
  <si>
    <t>车田乡清明村2组</t>
  </si>
  <si>
    <t>酉阳县板溪镇红溪村800亩茶叶基地建设项目（农委）</t>
  </si>
  <si>
    <t xml:space="preserve">1.流转土地800亩。
2.购置茶叶种苗320万株。
3.肥料(有机肥)2400吨。
</t>
  </si>
  <si>
    <t>管护茶800亩，预计五年后，实现年生产毛茶16吨，实现产值200万元，带动农户200户，800人，（其中贫困户数12户，48人）增收，可解决80人，其中贫困户12人就业。，财政补助资金按照申报主体：村集体经济组织5∶5比例实施股权化改革，建立利益联结，在项目存续期内按持股金额6%连续分红不少于五年。</t>
  </si>
  <si>
    <t>板溪镇红溪村6组</t>
  </si>
  <si>
    <t>苍岭镇苍岭村400亩茶叶基地建设项目（农委）</t>
  </si>
  <si>
    <t xml:space="preserve">1.流转土地400亩；
2.购买新茶苗160万株。
3.购买肥料（有机肥）900吨。
</t>
  </si>
  <si>
    <t>管护茶园400亩，预计五年后，实现年生产毛茶7.5吨，实现产值120万元，带动农户100户，400人，（其中贫困户数6户，24人）增收，可解决40人，其中贫困户6人就业。，财政补助资金按照申报主体：村集体经济组织5∶5比例实施股权化改革，建立利益联结，在项目存续期内按持股金额6%连续分红不少于五年。</t>
  </si>
  <si>
    <t>苍岭镇太河村400亩茶叶基地建设项目（农委）</t>
  </si>
  <si>
    <t xml:space="preserve">1.流转土地400亩。
2.购置茶叶种苗160万株。
3.肥料(有机肥)200吨。
</t>
  </si>
  <si>
    <t>管护茶园400亩，预计五年后，实现年生产毛茶10吨，实现产值100万元，带动农户100户，400人，（其中贫困户数6户，24人）增收，可解决40人，其中贫困户7人就业。，财政补助资金按照申报主体：村集体经济组织5∶5比例实施股权化改革，建立利益联结，在项目存续期内按持股金额6%连续分红不少于五年。</t>
  </si>
  <si>
    <t>车田乡车田村500亩茶叶基地建设 （农委）</t>
  </si>
  <si>
    <t xml:space="preserve">1.流转土地500亩。
2.肥料（有机肥）1000吨。
3.购置茶叶种苗250万株。
</t>
  </si>
  <si>
    <t>管护茶园415亩，预计五年后，实现年生产毛茶12.5吨，实现产值100万元，带动农户110户，440人，（其中贫困户数6户，24人）增收，可解决40人，其中贫困户8人就业。，财政补助资金按照申报主体：村集体经济组织5∶5比例实施股权化改革，建立利益联结，在项目存续期内按持股金额6%连续分红不少于五年。</t>
  </si>
  <si>
    <t>车田乡车田村4组</t>
  </si>
  <si>
    <t>酉阳县车田乡清明村200亩茶叶基地建设项目（农委）</t>
  </si>
  <si>
    <t xml:space="preserve">1.流转土地200亩。
2.购置茶叶种苗80万株。
3.肥料(有机肥)540吨。
</t>
  </si>
  <si>
    <t>管护茶园200亩，预计五年后，实现年生产毛茶6吨，实现产值50万元，带动农户50户，200人，（其中贫困户数3户，12人）增收，可解决20人，其中贫困户3人就业。，财政补助资金按照申报主体：村集体经济组织5∶5比例实施股权化改革，建立利益联结，在项目存续期内按持股金额6%连续分红不少于五年。</t>
  </si>
  <si>
    <t>酉阳县车田乡清明村4组</t>
  </si>
  <si>
    <t>丁市镇丁市村320亩茶叶基地建设项目 （农委）</t>
  </si>
  <si>
    <t xml:space="preserve">①流转土地320亩；
②购买茶叶种苗1280000株；
③购买肥料（有机肥）320吨。
</t>
  </si>
  <si>
    <t>管护茶园278亩，预计五年后，实现年生产毛茶6吨，实现产值120万元，带动农户40户，160人，（其中贫困户数4户，16人）增收，可解决20人，其中贫困户4人就业。，财政补助资金按照申报主体：村集体经济组织5∶5比例实施股权化改革，建立利益联结，在项目存续期内按持股金额6%连续分红不少于五年。</t>
  </si>
  <si>
    <t>丁市镇丁市村11组</t>
  </si>
  <si>
    <t>丁市镇厂坝村200亩茶叶基地建设项目 （农委）</t>
  </si>
  <si>
    <t xml:space="preserve">1.流转土地200亩。
2.购置茶叶种苗80万株。
3.肥料(有机肥)160吨。
</t>
  </si>
  <si>
    <t>管护茶园200亩，预计五年后，实现年生产毛茶4吨，实现产值80万元，带动农户50户，200人，（其中贫困户数3户，12人）增收，可解决20人，其中贫困户3人就业。，财政补助资金按照申报主体：村集体经济组织5∶5比例实施股权化改革，建立利益联结，在项目存续期内按持股金额6%连续分红不少于五年。</t>
  </si>
  <si>
    <t>丁市镇厂坝村6组、8组</t>
  </si>
  <si>
    <t xml:space="preserve"> 丁市镇厂坝村210亩茶叶基地建设项目  （农委）</t>
  </si>
  <si>
    <t xml:space="preserve">①流转土地210亩。
②购买茶叶种苗840000株。
③购买农家肥（有机肥）172吨。
④新建茶叶基地210亩。
</t>
  </si>
  <si>
    <t>管护茶园210亩，预计三年后，实现年生产毛茶1吨，实现产值40万元，带动农户50户，200人，（其中贫困户数3户，12人）增收，可解决20人，其中贫困户3人就业。，财政补助资金按照申报主体：村集体经济组织5∶5比例实施股权化改革，建立利益联结，在项目存续期内按持股金额6%连续分红不少于五年。</t>
  </si>
  <si>
    <t>丁市镇厂坝村4组、8组</t>
  </si>
  <si>
    <t>丁市镇中坝村400亩茶叶基地建设项目（农委）</t>
  </si>
  <si>
    <t xml:space="preserve">1.流转土地400亩。
2.购置茶叶种苗160万株。
3.肥料(有机肥)300吨。
</t>
  </si>
  <si>
    <t>管护茶园226亩，预计五年后，实现年生产毛茶6.5吨，实现产值130万元，带动农户50户，200人，（其中贫困户数3户，12人）增收，可解决20人，其中贫困户3人就业。，财政补助资金按照申报主体：村集体经济组织5∶5比例实施股权化改革，建立利益联结，在项目存续期内按持股金额6%连续分红不少于五年。</t>
  </si>
  <si>
    <t>丁市镇中坝村10组、11组、12组</t>
  </si>
  <si>
    <t>丁市镇中坝村300亩茶叶基地建设项目 （农委）</t>
  </si>
  <si>
    <t xml:space="preserve">1.流转土地300亩。
2.购置茶叶种苗120万株。
3.购有机肥900吨。
4.购复合肥10吨。
</t>
  </si>
  <si>
    <t>管护茶园300亩，预计五年后，实现年生产毛茶9吨，实现产值75万元，带动农户50户，200人，（其中贫困户数3户，12人）增收，可解决20人，其中贫困户4人就业。，财政补助资金按照申报主体：村集体经济组织5∶5比例实施股权化改革，建立利益联结，在项目存续期内按持股金额6%连续分红不少于五年。</t>
  </si>
  <si>
    <t>丁市镇中坝12组</t>
  </si>
  <si>
    <t xml:space="preserve"> 丁市镇郑家村300亩茶叶基地建设项目  （农委）</t>
  </si>
  <si>
    <t xml:space="preserve">1.流转土地300亩。
2.购置茶叶种苗120万株。
3.肥料(有机肥)230吨。
</t>
  </si>
  <si>
    <t>管护茶园300亩，预计五年后，实现年生产毛茶6吨，实现产值120万元，带动农户50户，200人，（其中贫困户数3户，12人）增收，可解决20人，其中贫困户4人就业。，财政补助资金按照申报主体：村集体经济组织5∶5比例实施股权化改革，建立利益联结，在项目存续期内按持股金额6%连续分红不少于五年。</t>
  </si>
  <si>
    <t>丁市镇郑家村1组、2组、3组、4组</t>
  </si>
  <si>
    <t>少数民族发展</t>
  </si>
  <si>
    <t>渝财行〔2020〕11号：关于下达2020年少数民族发展资金预算（第二批）的通知</t>
  </si>
  <si>
    <t>丁市镇三溪口村250亩茶叶基地建设项目 （农委）</t>
  </si>
  <si>
    <t xml:space="preserve">1.流转土地250亩。
2.购置茶叶种苗100万株。
3.肥料(有机肥)210吨。
</t>
  </si>
  <si>
    <t>管护茶园200亩，预计三年后，实现年生产毛茶2吨，实现产值80万元，带动农户50户，200人，（其中贫困户数3户，12人）增收，可解决20人，其中贫困户3人就业。，财政补助资金按照申报主体：村集体经济组织5∶5比例实施股权化改革，建立利益联结，在项目存续期内按持股金额6%连续分红不少于五年。</t>
  </si>
  <si>
    <t>丁市镇三溪口村7组</t>
  </si>
  <si>
    <t>酉阳县黑水镇2020年大函村1300亩茶叶基地建设项目（农委）</t>
  </si>
  <si>
    <t xml:space="preserve">1.流转土地1300亩。
2.购置茶叶种苗520万株。
3.肥料(有机肥)3600吨。
</t>
  </si>
  <si>
    <t>管护茶园1300亩，预计五年后，实现年生产毛茶26吨，实现产值325万元，带动农户300户，1200人，（其中贫困户数19户，76人）增收，可解决120人，其中贫困户19人就业。，财政补助资金按照申报主体：村集体经济组织5∶5比例实施股权化改革，建立利益联结，在项目存续期内按持股金额6%连续分红不少于五年。</t>
  </si>
  <si>
    <t>黑水镇大函村9组</t>
  </si>
  <si>
    <t>酉阳县花田乡张家村500亩茶叶基地建设项目（农委）</t>
  </si>
  <si>
    <t xml:space="preserve">1.流转土地500亩。
2.购置茶叶种苗200万株。
3.肥料(有机肥)1500吨。
</t>
  </si>
  <si>
    <t>管护茶园500亩，预计五年后，实现年生产毛茶10吨，实现产值125万元，带动农户100户，400人，（其中贫困户数7户，28人）增收，可解决50人，其中贫困户7人就业。，财政补助资金按照申报主体：村集体经济组织5∶5比例实施股权化改革，建立利益联结，在项目存续期内按持股金额6%连续分红不少于五年。</t>
  </si>
  <si>
    <t>花田乡张家村7、8组</t>
  </si>
  <si>
    <t>龙潭镇枣木村250亩茶叶基地建设（农委）</t>
  </si>
  <si>
    <t xml:space="preserve">1.流转土地250亩。
2.购置茶叶种苗110万株。
3.肥料(有机肥)180吨。
</t>
  </si>
  <si>
    <t>管护茶园250亩，预计五年后，实现年生产毛茶2吨，实现产值100万元，带动农户50户，200人，3户，12人）增收，可解决25人，其中贫困户3人就业。，财政补助资金按照申报主体：村集体经济组织5∶5比例实施股权化改革，建立利益联结，在项目存续期内按持股金额6%连续分红不少于五年。</t>
  </si>
  <si>
    <t>龙潭镇枣木村8组</t>
  </si>
  <si>
    <t>龙潭镇柳家村200亩茶叶基地建设项目（农委）</t>
  </si>
  <si>
    <t xml:space="preserve">1.流转土地200亩。
2.购置茶叶种苗80万株。
3.肥料(有机肥)400吨。
</t>
  </si>
  <si>
    <t>龙潭镇柳家村</t>
  </si>
  <si>
    <t>酉阳县龙潭镇花莲、鹅塘村1300亩茶叶基地建设项目（农委）</t>
  </si>
  <si>
    <t>龙潭镇鹅塘村9组、花莲村4组</t>
  </si>
  <si>
    <t>麻旺镇长兴村200亩茶叶种植基地建设（农委）</t>
  </si>
  <si>
    <t xml:space="preserve">1.流转土地200亩。
2.购置茶叶种苗80万株。
3.肥料(有机肥)300吨。
</t>
  </si>
  <si>
    <t>管护茶园176亩，预计三年后，实现年生产毛茶3吨，实现产值180万元，带动农户50户，200人，（其中贫困户数3户，12人）增收，可解决20人，其中贫困户3人就业。，财政补助资金按照申报主体：村集体经济组织5∶5比例实施股权化改革，建立利益联结，在项目存续期内按持股金额6%连续分红不少于五年。</t>
  </si>
  <si>
    <t>麻旺镇长兴村14组</t>
  </si>
  <si>
    <t>酉阳县麻旺镇吉安村1300亩茶叶基地建设项目（农委）</t>
  </si>
  <si>
    <t>麻旺镇吉安村 9、10组</t>
  </si>
  <si>
    <t>酉阳县麻旺镇光明村700亩茶叶基地建设项目（农委）</t>
  </si>
  <si>
    <t xml:space="preserve">1.流转土地700亩。
2.购置茶叶种苗280万株。
3.肥料(有机肥)2100吨。
</t>
  </si>
  <si>
    <t>管护茶园700亩，预计五年后，实现年生产毛茶15吨，实现产值186万元，带动农户170户，680人，（其中贫困户数10户，40人）增收，可解决70人，其中贫困户10人就业。，财政补助资金按照申报主体：村集体经济组织5∶5比例实施股权化改革，建立利益联结，在项目存续期内按持股金额6%连续分红不少于五年。</t>
  </si>
  <si>
    <t>麻旺镇光明村2组</t>
  </si>
  <si>
    <t>南腰界镇闹溪、龙溪村800亩茶叶基地建设项目（农委）</t>
  </si>
  <si>
    <t>管护茶园800亩，预计五年后，实现年生产毛茶16吨，实现产值200万元，带动农户200户，800人，（其中贫困户数12户，48人）增收，可解决80人，其中贫困户12人就业。，财政补助资金按照申报主体：村集体经济组织5∶5比例实施股权化改革，建立利益联结，在项目存续期内按持股金额6%连续分红不少于五年。</t>
  </si>
  <si>
    <t>南腰界镇闹溪7组、龙溪村1组</t>
  </si>
  <si>
    <t>铜鼓镇李阳村200亩茶叶基地建设项目（农委）</t>
  </si>
  <si>
    <t xml:space="preserve">1.流转土地200亩。
2.购置茶叶种苗82万株。
3.肥料(有机肥)220吨。
</t>
  </si>
  <si>
    <t>管护茶园200亩，预计三年后，实现年生产毛茶2吨，实现产值55万元，带动农户50户，200人，（其中贫困户数3户，12人）增收，可解决20人，其中贫困户3人就业。，财政补助资金按照申报主体：村集体经济组织5∶5比例实施股权化改革，建立利益联结，在项目存续期内按持股金额6%连续分红不少于五年。</t>
  </si>
  <si>
    <t>铜鼓镇李阳村2.3组</t>
  </si>
  <si>
    <t>酉阳县涂市镇麻田村1000亩茶叶基地建设项目（农委）</t>
  </si>
  <si>
    <t xml:space="preserve">1.流转土地1000亩。
2.购置茶叶种苗400万株。
3.肥料(有机肥)3000吨。
</t>
  </si>
  <si>
    <t>管护茶园1000亩，预计五年后，实现年生产毛茶20吨，实现产值250万元，带动农户220户，800人，（其中贫困户数12户，48人）增收，可解决100人，其中贫困户15人就业。，财政补助资金按照申报主体：村集体经济组织5∶5比例实施股权化改革，建立利益联结，在项目存续期内按持股金额6%连续分红不少于五年。</t>
  </si>
  <si>
    <t>涂市镇麻田村4组</t>
  </si>
  <si>
    <t>五福镇五福村500亩茶叶基地建设项目 （农委）</t>
  </si>
  <si>
    <t>管护茶园500亩，预计五年后，实现年生产毛茶12吨，实现产值200万元，带动农户100户，400人，（其中贫困户数7户，28人）增收，可解决50人，其中贫困户7人就业。，财政补助资金按照申报主体：村集体经济组织5∶5比例实施股权化改革，建立利益联结，在项目存续期内按持股金额6%连续分红不少于五年。</t>
  </si>
  <si>
    <t>五福镇五福村8、10组</t>
  </si>
  <si>
    <t>小河镇茶园村200亩茶叶基地建设项目  （农委）</t>
  </si>
  <si>
    <t>管护茶园184亩，预计三年后，实现年生产毛茶2吨，实现产值50万元，带动农40户，160人，（其中贫困户数3户，12人）增收，可解决20人，其中贫困户3人就业。，财政补助资金按照申报主体：村集体经济组织5∶5比例实施股权化改革，建立利益联结，在项目存续期内按持股金额6%连续分红不少于五年。</t>
  </si>
  <si>
    <t>酉阳县宜居乡宜居村1000亩茶叶基地建设项目（农委）</t>
  </si>
  <si>
    <t xml:space="preserve">1.流转土地1000亩。
2.购置茶叶种苗400万株。
3.肥料(有机肥)2500吨。
</t>
  </si>
  <si>
    <t>管护茶园350亩，预计三年后，实现年生产毛茶3.5吨，实现产值30万元，带动农90户，360人，（其中贫困户数5户，20人）增收，可解决35人，其中贫困户5人就业。，财政补助资金按照申报主体：村集体经济组织5∶5比例实施股权化改革，建立利益联结，在项目存续期内按持股金额6%连续分红不少于五年。</t>
  </si>
  <si>
    <t>宜居乡宜居村4、5、6、7组</t>
  </si>
  <si>
    <t>酉阳县宜居乡红鱼村200亩茶叶基地建设项目（农委）</t>
  </si>
  <si>
    <t xml:space="preserve">1.肥料（有机肥）450吨。
2.购置茶叶种苗80万株。
3.农药200件。
4.流转土地200亩。
</t>
  </si>
  <si>
    <t>管护茶园200亩，预计三年后，实现年生产毛茶3吨，实现产值60万元，带动农40户，160人，（其中贫困户数3户，12人）增收，可解决20人，其中贫困户3人就业。，财政补助资金按照申报主体：村集体经济组织5∶5比例实施股权化改革，建立利益联结，在项目存续期内按持股金额6%连续分红不少于五年。</t>
  </si>
  <si>
    <t>宜居乡董河村2、3组，红鱼村1、4、6、7组</t>
  </si>
  <si>
    <t>酉阳县宜居乡红鱼村800亩茶叶基地建设项目（农委）</t>
  </si>
  <si>
    <t xml:space="preserve">1.土地入股流转800亩。
2.购置茶叶种苗320万株。
3.肥料(有机肥)1800吨。
</t>
  </si>
  <si>
    <t>宜居乡红鱼村5、6组</t>
  </si>
  <si>
    <t>酉阳县宜居乡楼底村800亩茶叶基地建设项目（农委）</t>
  </si>
  <si>
    <t xml:space="preserve">1.购置茶叶种苗320万株。
2.肥料(有机肥)2000吨。
</t>
  </si>
  <si>
    <t>管护茶园200亩，预计五年后，实现年生产毛茶6吨，实现产值100万元，带动农户50户，200人，（其中贫困户数3户，12人）增收，可解决20人，其中贫困户3人就业。，财政补助资金按照申报主体：村集体经济组织5∶5比例实施股权化改革，建立利益联结，在项目存续期内按持股金额6%连续分红不少于五年。</t>
  </si>
  <si>
    <t xml:space="preserve">宜居乡楼底村8、4组  </t>
  </si>
  <si>
    <t>酉阳县宜居乡长田村600亩茶叶基地建设项目（农委）</t>
  </si>
  <si>
    <t xml:space="preserve">1.流转土地600亩。
2.购置茶叶种苗240万株。
3.肥料(有机肥)1600吨。
</t>
  </si>
  <si>
    <t>管护茶园600亩，预计五年后，实现年生产毛茶15吨，实现产值200万元，带动农户150户，600人，（其中贫困户数9户，36人）增收，可解决60人，其中贫困户9人就业。，财政补助资金按照申报主体：村集体经济组织5∶5比例实施股权化改革，建立利益联结，在项目存续期内按持股金额6%连续分红不少于五年。</t>
  </si>
  <si>
    <t xml:space="preserve">宜居乡长田村1、2、3、5组  </t>
  </si>
  <si>
    <t>酉阳县宜居乡沿峰村400亩茶叶基地建设项目（农委）</t>
  </si>
  <si>
    <t xml:space="preserve">1.流转土地400亩。
2.购置茶叶种苗160万株。
3.肥料(有机肥)1200吨。
</t>
  </si>
  <si>
    <t>管护茶园200亩，预计五年后，实现年生产毛茶6吨，实现产值96万元，带动农户50户，200人，（其中贫困户数3户，12人）增收，可解决20人，其中贫困户3人就业。，财政补助资金按照申报主体：村集体经济组织5∶5比例实施股权化改革，建立利益联结，在项目存续期内按持股金额6%连续分红不少于五年。</t>
  </si>
  <si>
    <t xml:space="preserve">宜居乡沿峰村1、2、3 组 </t>
  </si>
  <si>
    <t>酉阳县宜居乡董河村700亩茶叶基地建设项目 （农委）</t>
  </si>
  <si>
    <t xml:space="preserve">1.流转土地700亩。
2.购置茶叶种苗280万株。
3.肥料(有机肥)1500吨。
</t>
  </si>
  <si>
    <t>管护茶园500亩，预计五年后，实现年生产毛茶20吨，实现产值200万元，带动农户100户，400人，（其中贫困户数7户，28人）增收，可解决50人，其中贫困户7人就业。，财政补助资金按照申报主体：村集体经济组织5∶5比例实施股权化改革，建立利益联结，在项目存续期内按持股金额6%连续分红不少于五年。</t>
  </si>
  <si>
    <t>宜居乡董河村1、3、4、6组。</t>
  </si>
  <si>
    <t>酉阳县宜居乡大木村1000亩茶叶基地建设项目 （农委）</t>
  </si>
  <si>
    <t xml:space="preserve">1.流转土地1000亩。
2.购置茶叶种苗400万株。
3.肥料(有机肥)2200吨。
</t>
  </si>
  <si>
    <t>管护茶园300亩，预计五年后，实现年生产毛茶9吨，实现产值90万元，带动农户70户，280人，（其中贫困户数4户，16人）增收，可解决30人，其中贫困户4人就业。，财政补助资金按照申报主体：村集体经济组织5∶5比例实施股权化改革，建立利益联结，在项目存续期内按持股金额6%连续分红不少于五年。</t>
  </si>
  <si>
    <t>宜居乡大木村1，2，3，4组</t>
  </si>
  <si>
    <t>宜居乡红鱼村500亩标准化生态茶叶建设项目（农委）</t>
  </si>
  <si>
    <t>建设500亩标准化生态茶叶基地</t>
  </si>
  <si>
    <t>管护茶园455亩，预计五年后，实现年生产毛茶9.8吨，实现产值100万元，带动农户100户，450人，（其中贫困户数9户，36人）增收，可解决45人，其中贫困户9人就业。，财政补助资金按照申报主体：村集体经济组织5∶5比例实施股权化改革，建立利益联结，在项目存续期内按持股金额6%连续分红不少于五年。</t>
  </si>
  <si>
    <t>酉阳县宜居乡红鱼村2、8、9组</t>
  </si>
  <si>
    <t>兴隆村500亩绿茶基地建设项目（农委）</t>
  </si>
  <si>
    <t xml:space="preserve">1．流转土地500亩。
2．购置茶叶种苗225万株。
3．田间管理,栽植。
4．购有机肥1500吨。
</t>
  </si>
  <si>
    <t>管护茶园500亩，预计五年后，实现年生产毛茶10吨，实现产值100万元，带动农户120户，500人，（其中贫困户数10户，40人）增收，可解决50人，其中贫困户10人就业。，财政补助资金按照申报主体：村集体经济组织5∶5比例实施股权化改革，建立利益联结，在项目存续期内按持股金额6%连续分红不少于五年。</t>
  </si>
  <si>
    <t>酉阳县铜鼓镇兴隆村3、4、5、6组。</t>
  </si>
  <si>
    <t>兴隆村400亩绿茶基地建设项目（农委）</t>
  </si>
  <si>
    <t xml:space="preserve">1．流转土地400亩。
2．2018年购置茶叶种苗160万株，种植4000株/亩。
3．2019年补种茶苗6万株。
4．2020年补种茶苗4万株。
5．田间管理,栽植。
6．肥料(有机肥)1200吨。
</t>
  </si>
  <si>
    <t>管护茶园361亩，预计五年后，实现年生产毛茶7.2吨，实现产值72万元，带动农户80户，360人，（其中贫困户数7户，28人）增收，可解决36人，其中贫困户7人就业。，财政补助资金按照申报主体：村集体经济组织5∶5比例实施股权化改革，建立利益联结，在项目存续期内按持股金额6%连续分红不少于五年。</t>
  </si>
  <si>
    <t>酉阳县铜鼓镇兴隆村7、8、9、10组。</t>
  </si>
  <si>
    <t>铜鼓乡李阳村800亩标准化生态茶叶建设项目（农委）</t>
  </si>
  <si>
    <t xml:space="preserve">新建800亩标准化生态茶园
</t>
  </si>
  <si>
    <t>管护茶园774亩，预计五年后，实现年生产毛茶16吨，实现产值160万元，带动农户195户，800人，（其中贫困户数15户，60人）增收，可解决79人，其中贫困户15人就业。，财政补助资金按照申报主体：村集体经济组织5∶5比例实施股权化改革，建立利益联结，在项目存续期内按持股金额6%连续分红不少于五年。</t>
  </si>
  <si>
    <t>酉阳县铜鼓乡李阳村2、3组。</t>
  </si>
  <si>
    <t>板桥乡井园村100亩生姜种植基地建设项目（农委）</t>
  </si>
  <si>
    <t>新建生姜种植基地100亩。</t>
  </si>
  <si>
    <t>新建100亩蔬菜种植基地，生产蔬菜200吨，实现产值20万元，带动农户25户，100人，（其中贫困户数2户，8人）增收，可解决12人，其中贫困户2人就业。，财政补助资金按照申报主体：村集体经济组织5∶5比例实施股权化改革，建立利益联结，在项目存续期内按持股金额6%连续分红不少于五年。</t>
  </si>
  <si>
    <t>酉阳县板桥乡井园村</t>
  </si>
  <si>
    <t>板桥乡板桥村100亩蔬菜（二荆条辣椒）基地建设项目（农委）</t>
  </si>
  <si>
    <t>新建二荆条辣椒种植基地100亩</t>
  </si>
  <si>
    <t>新建100亩蔬菜种植基地，生产蔬菜150吨，实现产值15万元，带动农户25户，100人，（其中贫困户数2户，8人）增收，可解决12人，其中贫困户2人就业。，财政补助资金按照申报主体：村集体经济组织5∶5比例实施股权化改革，建立利益联结，在项目存续期内按持股金额6%连续分红不少于五年。</t>
  </si>
  <si>
    <t xml:space="preserve"> 酉阳县板桥乡板桥村 </t>
  </si>
  <si>
    <t>板溪镇三角村130亩珍珠玉米基地建设项目（农委）</t>
  </si>
  <si>
    <t>新建蔬菜种植基地130亩（珍珠玉米）。</t>
  </si>
  <si>
    <t>新建130亩蔬菜种植基地，生产蔬菜160吨，实现产值21万元，带动农户25户，100人，（其中贫困户数2户，8人）增收，可解决12人，其中贫困户2人就业。，财政补助资金按照申报主体：村集体经济组织5∶5比例实施股权化改革，建立利益联结，在项目存续期内按持股金额6%连续分红不少于五年。</t>
  </si>
  <si>
    <t>板溪镇三角村</t>
  </si>
  <si>
    <t>板溪镇三角村50亩蔬菜基地建设项目 ）（农委）</t>
  </si>
  <si>
    <t>新建蔬菜种植基地50亩（其中：茄子25亩，青椒25亩）。</t>
  </si>
  <si>
    <t>新建50亩蔬菜种植基地，生产蔬菜100吨，实现产值15万元，带动农户12户，50人，（其中贫困户数1户，4人）增收，可解决6人，其中贫困户1人就业。，财政补助资金按照申报主体：村集体经济组织5∶5比例实施股权化改革，建立利益联结，在项目存续期内按持股金额6%连续分红不少于五年。</t>
  </si>
  <si>
    <t>苍岭镇苍岭村300亩蔬菜基地建设项目（农委）</t>
  </si>
  <si>
    <t xml:space="preserve">新建蔬菜（榨菜）基地300亩。
</t>
  </si>
  <si>
    <t>新建300亩蔬菜种植基地，生产蔬菜600吨，实现产值36万元，带动农户75户，300人，（其中贫困户数5户，20人）增收，可解决31人，其中贫困户5人就业。，财政补助资金按照申报主体：村集体经济组织5∶5比例实施股权化改革，建立利益联结，在项目存续期内按持股金额6%连续分红不少于五年。</t>
  </si>
  <si>
    <t xml:space="preserve">  苍岭镇秋河村400亩蔬菜基地建设项目（农委）</t>
  </si>
  <si>
    <t xml:space="preserve"> 新建辣椒基地400亩
</t>
  </si>
  <si>
    <t>新建400亩蔬菜种植基地，生产蔬菜600吨，实现产值36万元，带动农户100户，400人，（其中贫困户数6户，24人）增收，可解决42人，其中贫困户6人就业。，财政补助资金按照申报主体：村集体经济组织5∶5比例实施股权化改革，建立利益联结，在项目存续期内按持股金额6%连续分红不少于五年。</t>
  </si>
  <si>
    <t>苍岭镇岭口村200亩蔬菜基地建设项目刘君弟（农委）</t>
  </si>
  <si>
    <t xml:space="preserve">新建榨菜基地200亩。
</t>
  </si>
  <si>
    <t>新建200亩蔬菜种植基地，生产蔬菜300吨，实现产值20万元，带动农户50户，200人，（其中贫困户数3户，12人）增收，可解决22人，其中贫困户3人就业。，财政补助资金按照申报主体：村集体经济组织5∶5比例实施股权化改革，建立利益联结，在项目存续期内按持股金额6%连续分红不少于五年。</t>
  </si>
  <si>
    <t>苍岭镇岭口村300亩蔬菜基地建设项目谢道成（农委）</t>
  </si>
  <si>
    <t xml:space="preserve">新建榨菜基地300亩。
</t>
  </si>
  <si>
    <t>新建300亩蔬菜种植基地，生产蔬菜580吨，实现产值35万元，带动农户75户，300人，（其中贫困户数5户，20人）增收，可解决31人，其中贫困户5人就业。，财政补助资金按照申报主体：村集体经济组织5∶5比例实施股权化改革，建立利益联结，在项目存续期内按持股金额6%连续分红不少于五年。</t>
  </si>
  <si>
    <t>车田乡小寨村100亩蔬菜种植基地建设  （农委）</t>
  </si>
  <si>
    <t xml:space="preserve">新建蔬菜基地100亩（白菜、萝卜）。
</t>
  </si>
  <si>
    <t>新建100亩蔬菜种植基地，生产蔬菜200吨，实现产值16万元，带动农户25户，100人，（其中贫困户数2户，8人）增收，可解决12人，其中贫困户2人就业。，财政补助资金按照申报主体：村集体经济组织5∶5比例实施股权化改革，建立利益联结，在项目存续期内按持股金额6%连续分红不少于五年。</t>
  </si>
  <si>
    <t xml:space="preserve">车田乡小寨村3组 </t>
  </si>
  <si>
    <t>车田乡清明坝村食用菌种植基地建设项目（农委）</t>
  </si>
  <si>
    <t xml:space="preserve">新建食用菌基地大棚三个，食用菌种5万棒。
</t>
  </si>
  <si>
    <t>新建5万棒食用菌基地，生产蔬菜150吨，实现产值75万元，带动农户10户，40人，（其中贫困户数2户，8人）增收，可解决5人，其中贫困户2人就业。，财政补助资金按照申报主体：村集体经济组织5∶5比例实施股权化改革，建立利益联结，在项目存续期内按持股金额6%连续分红不少于五年。</t>
  </si>
  <si>
    <t>酉阳县车田乡清明坝村</t>
  </si>
  <si>
    <t>大溪镇茶店香菇产业普通钢架大棚建设项目 （农委）</t>
  </si>
  <si>
    <t xml:space="preserve">1、普通钢架大棚搭建20亩；2、生产菌棒20万棒。
</t>
  </si>
  <si>
    <t>新建20亩钢架大棚，20万棒食用菌基地，生产蔬菜300吨，实现产值200万元，带动农户40户，160人，（其中贫困户数11户，44人）增收，可解决20人，其中贫困户11人就业。，财政补助资金按照申报主体：村集体经济组织5∶5比例实施股权化改革，建立利益联结，在项目存续期内按持股金额6%连续分红不少于五年。</t>
  </si>
  <si>
    <t>大溪镇茶店村1组</t>
  </si>
  <si>
    <t>大溪镇黄荣香菇产业普通钢架大棚建设项目（农委）</t>
  </si>
  <si>
    <t xml:space="preserve">1、普通钢架大棚搭建8亩；2、购买成品菌棒8万棒。
</t>
  </si>
  <si>
    <t>新建8亩钢架大棚，8万棒食用菌基地，生产蔬菜120吨，实现产值80万元，带动农户18户，72人，（其中贫困户数4户，16人）增收，可解决8人，其中贫困户4人就业。，财政补助资金按照申报主体：村集体经济组织5∶5比例实施股权化改革，建立利益联结，在项目存续期内按持股金额6%连续分红不少于五年。</t>
  </si>
  <si>
    <t>大溪镇茶店村7组</t>
  </si>
  <si>
    <t>丁市镇中坝村500亩白菜种植基地建设项目 （农委）</t>
  </si>
  <si>
    <t>新建中坝村蔬菜业基地500亩。</t>
  </si>
  <si>
    <t>新建500亩蔬菜种植基地，生产蔬菜750吨，实现产值75万元，带动农户125户，500人，（其中贫困户数8户，32人）增收，可解决55人，其中贫困户8人就业。，财政补助资金按照申报主体：村集体经济组织5∶5比例实施股权化改革，建立利益联结，在项目存续期内按持股金额6%连续分红不少于五年。</t>
  </si>
  <si>
    <t xml:space="preserve">酉阳县丁市镇中坝村 </t>
  </si>
  <si>
    <t>丁市镇沙溪村50亩蔬菜基地建设项目（农委）</t>
  </si>
  <si>
    <t xml:space="preserve">新建蔬菜基地50亩（花菜25亩、萝卜15亩、白菜10亩）。
</t>
  </si>
  <si>
    <t>新建50亩蔬菜种植基地，生产蔬菜100吨，实现产值10万元，带动农户12户，50人，（其中贫困户数1户，4人）增收，可解决6人，其中贫困户1人就业。，财政补助资金按照申报主体：村集体经济组织5∶5比例实施股权化改革，建立利益联结，在项目存续期内按持股金额6%连续分红不少于五年。</t>
  </si>
  <si>
    <t xml:space="preserve"> 酉阳县丁市镇沙溪村5组  </t>
  </si>
  <si>
    <t>泔溪镇太平村50亩蔬菜产业建设项目（农委）</t>
  </si>
  <si>
    <t>新建50亩蔬菜基地（白菜40亩，萝卜10亩）</t>
  </si>
  <si>
    <t>新建50亩蔬菜种植基地，生产蔬菜125吨，实现产值7.5万元，带动农户12户，50人，（其中贫困户数1户，4人）增收，可解决6人，其中贫困户1人就业。，财政补助资金按照申报主体：村集体经济组织5∶5比例实施股权化改革，建立利益联结，在项目存续期内按持股金额6%连续分红不少于五年。</t>
  </si>
  <si>
    <t>泔溪镇太平村9组</t>
  </si>
  <si>
    <t>泔溪镇高强茂50亩蔬菜基地建设（农委）</t>
  </si>
  <si>
    <t>新建白菜基地50亩</t>
  </si>
  <si>
    <t>可大乡吴家村200亩蔬菜基地建设项目（农委）</t>
  </si>
  <si>
    <t xml:space="preserve">新建生姜基地200亩。
</t>
  </si>
  <si>
    <t>新建200亩蔬菜种植基地，生产蔬菜100吨，实现产值40万元，带动农户50户，200人，（其中贫困户数3户，12人）增收，可解决22人，其中贫困户3人就业。，财政补助资金按照申报主体：村集体经济组织5∶5比例实施股权化改革，建立利益联结，在项目存续期内按持股金额6%连续分红不少于五年。</t>
  </si>
  <si>
    <t>酉阳县可大乡吴家村1、3组</t>
  </si>
  <si>
    <t>石门坎村200亩榨菜种植建设项目吴和轩（农委）</t>
  </si>
  <si>
    <t xml:space="preserve">新建榨菜种植基地200亩。
</t>
  </si>
  <si>
    <t>新建200亩蔬菜种植基地，生产蔬菜160吨，实现产值20万元，带动农户50户，200人，（其中贫困户数3户，12人）增收，可解决22人，其中贫困户3人就业。，财政补助资金按照申报主体：村集体经济组织5∶5比例实施股权化改革，建立利益联结，在项目存续期内按持股金额6%连续分红不少于五年。</t>
  </si>
  <si>
    <t>石门坎村3组</t>
  </si>
  <si>
    <t>潭镇鹅塘村50亩蔬菜基地建设项目（农委）</t>
  </si>
  <si>
    <t>新建蔬菜基地50。（25亩白菜，10亩花菜，15亩莲花白）</t>
  </si>
  <si>
    <t>新建50亩蔬菜种植基地，生产蔬菜100吨，实现产值9万元，带动农户12户，50人，（其中贫困户数2户，8人）增收，可解决6人，其中贫困户2人就业。，财政补助资金按照申报主体：村集体经济组织5∶5比例实施股权化改革，建立利益联结，在项目存续期内按持股金额6%连续分红不少于五年。</t>
  </si>
  <si>
    <t>鹅塘村2组</t>
  </si>
  <si>
    <t>麻旺镇农业园区200亩蔬菜基地建设项目（农委）</t>
  </si>
  <si>
    <t>新建蔬菜基地200亩（其中毛白菜150亩牛心包50亩）。</t>
  </si>
  <si>
    <t>新建200亩蔬菜种植基地，生产蔬菜600吨，实现产值60万元，带动农户50户，200人，（其中贫困户数3户，12人）增收，可解决22人，其中贫困户3人就业。，财政补助资金按照申报主体：村集体经济组织5∶5比例实施股权化改革，建立利益联结，在项目存续期内按持股金额6%连续分红不少于五年。</t>
  </si>
  <si>
    <t>酉阳县麻旺镇平桥村渝东南现代科技园</t>
  </si>
  <si>
    <t>浪坪乡浪水坝村鸿瑞甜玉米基地建设  （农委）</t>
  </si>
  <si>
    <t>新建200亩甜玉米种植基地</t>
  </si>
  <si>
    <t>新建200亩蔬菜种植基地，生产蔬菜150吨，实现产值16万元，带动农户50户，200人，（其中贫困户数3户，12人）增收，可解决22人，其中贫困户3人就业。，财政补助资金按照申报主体：村集体经济组织5∶5比例实施股权化改革，建立利益联结，在项目存续期内按持股金额6%连续分红不少于五年。</t>
  </si>
  <si>
    <t>浪水坝村</t>
  </si>
  <si>
    <t xml:space="preserve"> 浪坪乡浪水坝50亩蔬菜基地建设（农委）</t>
  </si>
  <si>
    <t xml:space="preserve">新建蔬菜基地50亩（种植品种为萝卜和白菜）。
</t>
  </si>
  <si>
    <t>新建50亩蔬菜种植基地，生产蔬菜100吨，实现产值6万元，带动农户12户，50人，（其中贫困户数1户，4人）增收，可解决6人，其中贫困户1人就业。，财政补助资金按照申报主体：村集体经济组织5∶5比例实施股权化改革，建立利益联结，在项目存续期内按持股金额6%连续分红不少于五年。</t>
  </si>
  <si>
    <t>龙潭镇柏香村6亩蔬菜连体钢架大棚建设项目（农委）</t>
  </si>
  <si>
    <t>新建连体钢架大棚6亩。</t>
  </si>
  <si>
    <t>新建6亩连体钢架大棚，带动农户10户，40人，（其中贫困户数3户，12人）增收，可解决3人，其中贫困户1人就业。，财政补助资金按照申报主体：村集体经济组织5∶5比例实施股权化改革，建立利益联结，在项目存续期内按持股金额6%连续分红不少于五年。</t>
  </si>
  <si>
    <t xml:space="preserve">
酉阳县龙潭镇柏香村</t>
  </si>
  <si>
    <t>黑水镇黑水村200亩高山蔬菜种植项目（农委）</t>
  </si>
  <si>
    <t>新建蔬菜种植基地200亩（种植品种榨菜、萝卜、辣椒）。</t>
  </si>
  <si>
    <t>新建200亩蔬菜种植基地，生产蔬菜300吨，实现产值30万元，带动农户50户，200人，（其中贫困户数3户，12人）增收，可解决22人，其中贫困户3人就业。，财政补助资金按照申报主体：村集体经济组织5∶5比例实施股权化改革，建立利益联结，在项目存续期内按持股金额6%连续分红不少于五年。</t>
  </si>
  <si>
    <t>黑水镇黑水村</t>
  </si>
  <si>
    <t>浪坪乡浪水坝50亩蔬菜基地建设     （农委）</t>
  </si>
  <si>
    <t>新建50亩蔬菜种植基地，生产蔬菜100吨，实现产值6.5万元，带动农户12户，50人，（其中贫困户数1户，4人）增收，可解决6人，其中贫困户1人就业。，财政补助资金按照申报主体：村集体经济组织5∶5比例实施股权化改革，建立利益联结，在项目存续期内按持股金额6%连续分红不少于五年。</t>
  </si>
  <si>
    <t>浪坪乡浪水坝村100亩蔬菜基地建设项目（农委）</t>
  </si>
  <si>
    <t>新建水果玉米基地100亩。</t>
  </si>
  <si>
    <t>新建100亩蔬菜种植基地，生产蔬菜200吨，实现产值10万元，带动农户25户，100人，（其中贫困户数2户，8人）增收，可解决12人，其中贫困户2人就业。，财政补助资金按照申报主体：村集体经济组织5∶5比例实施股权化改革，建立利益联结，在项目存续期内按持股金额6%连续分红不少于五年。</t>
  </si>
  <si>
    <t>浪坪乡官楠村300亩糯玉米基地建设（农委）</t>
  </si>
  <si>
    <t>新建糯玉米基地300亩。</t>
  </si>
  <si>
    <t xml:space="preserve"> 浪坪乡官楠村</t>
  </si>
  <si>
    <t>李溪镇寨坝村50亩蔬菜基地建设项目（农委）</t>
  </si>
  <si>
    <t>新建蔬菜基地50亩。（种植品种为豇豆、辣椒）。</t>
  </si>
  <si>
    <t>新建50亩蔬菜种植基地，生产蔬菜60吨，实现产值4.8万元，带动农户12户，50人，（其中贫困户数1户，4人）增收，可解决6人，其中贫困户1人就业。，财政补助资金按照申报主体：村集体经济组织5∶5比例实施股权化改革，建立利益联结，在项目存续期内按持股金额6%连续分红不少于五年。</t>
  </si>
  <si>
    <t>酉阳县李溪镇寨坝村10组</t>
  </si>
  <si>
    <t>石门坎村200亩榨菜种植建设项目倪金强（农委）</t>
  </si>
  <si>
    <t>两罾乡石门坎村6组、8组</t>
  </si>
  <si>
    <t>龙潭镇渤海村50亩蔬菜基地建设项目（农委）</t>
  </si>
  <si>
    <t>1、新建50立方蓄水池，2、新建钢架大棚10亩，3、种植蔬菜50亩；</t>
  </si>
  <si>
    <t>新建50亩蔬菜基地，10亩钢架大棚，生产蔬菜65吨，实现产值20万元，带动农户16户，64人，（其中贫困户数4户，16人）增收，可解决7人，其中贫困户4人就业。，财政补助资金按照申报主体：村集体经济组织5∶5比例实施股权化改革，建立利益联结，在项目存续期内按持股金额6%连续分红不少于五年。</t>
  </si>
  <si>
    <t>渤海村</t>
  </si>
  <si>
    <t>龙潭镇石营村50亩蔬菜基地建设项目（农委）</t>
  </si>
  <si>
    <t>1、新建蔬菜基地50亩，2、新建钢架大棚20亩</t>
  </si>
  <si>
    <t>新建50亩蔬菜基地，20亩钢架大棚，生产蔬菜70吨，实现产值20万元，带动农户16户，64人，（其中贫困户数4户，16人）增收，可解决7人，其中贫困户4人就业。，财政补助资金按照申报主体：村集体经济组织5∶5比例实施股权化改革，建立利益联结，在项目存续期内按持股金额6%连续分红不少于五年。</t>
  </si>
  <si>
    <t>石营村</t>
  </si>
  <si>
    <t>石营村10亩普通钢架大棚建设项目（农委）</t>
  </si>
  <si>
    <t>新建10亩普通钢架大棚</t>
  </si>
  <si>
    <t>新建10亩钢架大棚，预计生产蔬菜20吨，实现产值5万元，带动农户8户，32人，（其中贫困户数2户，8人）增收，可解决5人，其中贫困户1人就业。，财政补助资金按照申报主体：村集体经济组织5∶5比例实施股权化改革，建立利益联结，在项目存续期内按持股金额6%连续分红不少于五年。</t>
  </si>
  <si>
    <t>龙潭镇柏香村100亩蔬菜产业基地建设（农委）</t>
  </si>
  <si>
    <t>新建蔬菜基地100亩（白菜50亩、丝瓜20亩、茄子30亩）。</t>
  </si>
  <si>
    <t>新建100亩蔬菜种植基地，生产蔬菜200吨，实现产值28.3万元，带动农户25户，100人，（其中贫困户数2户，8人）增收，可解决12人，其中贫困户2人就业。，财政补助资金按照申报主体：村集体经济组织5∶5比例实施股权化改革，建立利益联结，在项目存续期内按持股金额6%连续分红不少于五年。</t>
  </si>
  <si>
    <t xml:space="preserve">柏香村 </t>
  </si>
  <si>
    <t xml:space="preserve"> 龙潭镇柏香村100亩蔬菜基地建设项目 （农委）</t>
  </si>
  <si>
    <t>新建蔬菜产业基地100亩(主要品种：芋头、茄子、辣椒、苦瓜等。南瓜除外）。</t>
  </si>
  <si>
    <t>新建100亩蔬菜种植基地，生产蔬菜150吨，实现产值22万元，带动农户25户，100人，（其中贫困户数2户，8人）增收，可解决12人，其中贫困户2人就业。，财政补助资金按照申报主体：村集体经济组织5∶5比例实施股权化改革，建立利益联结，在项目存续期内按持股金额6%连续分红不少于五年。</t>
  </si>
  <si>
    <t>龙潭镇柏香村50亩芋头产业基地建设（农委）</t>
  </si>
  <si>
    <t>新建蔬菜（芋头）产业基地50亩</t>
  </si>
  <si>
    <t>新建50亩蔬菜种植基地，生产蔬菜60吨，实现产值12万元，带动农户12户，50人，（其中贫困户数1户，4人）增收，可解决6人，其中贫困户1人就业。，财政补助资金按照申报主体：村集体经济组织5∶5比例实施股权化改革，建立利益联结，在项目存续期内按持股金额6%连续分红不少于五年。</t>
  </si>
  <si>
    <t>龙潭镇渤海村50亩芋头产业基地建设冉绍军（农委）</t>
  </si>
  <si>
    <t>渤海村4组</t>
  </si>
  <si>
    <t>龙潭镇渤海村50亩芋头产业基地建设（农委）</t>
  </si>
  <si>
    <t>龙潭镇新田村鹅塘村350亩及12亩普通蔬菜钢架棚建设项目（农委）</t>
  </si>
  <si>
    <t>新建350亩（白菜290亩、甘蓝60亩）及12亩普通蔬菜钢架棚建设项目</t>
  </si>
  <si>
    <t>新建350亩蔬菜基地，12亩钢架大棚，生产蔬菜840吨，实现产值70万元，带动农户87户，350人，（其中贫困户数7户，28人）增收，可解决70人，其中贫困户7人就业。，财政补助资金按照申报主体：村集体经济组织5∶5比例实施股权化改革，建立利益联结，在项目存续期内按持股金额6%连续分红不少于五年。</t>
  </si>
  <si>
    <t xml:space="preserve"> 新田村、鹅塘村  </t>
  </si>
  <si>
    <t>梅树村30亩蔬菜种植及5亩普通钢架大棚建设项目（农委）</t>
  </si>
  <si>
    <t xml:space="preserve">项目建设规模：新建无公害蔬菜基地30亩（主要品种：辣椒、茄子、黄瓜等）及5亩普通钢架大棚。
</t>
  </si>
  <si>
    <t>新建30亩蔬菜基地，5亩钢架大棚，生产蔬菜93吨，实现产值25万元，带动农户8户，32人，（其中贫困户数1户，4人）增收，可解决4人，其中贫困户1人就业。，财政补助资金按照申报主体：村集体经济组织5∶5比例实施股权化改革，建立利益联结，在项目存续期内按持股金额6%连续分红不少于五年。</t>
  </si>
  <si>
    <t>龙潭镇梅树村3组</t>
  </si>
  <si>
    <t>柳家村120亩黄花种植基地（农委）</t>
  </si>
  <si>
    <t xml:space="preserve">新建黄花基地120亩。
</t>
  </si>
  <si>
    <t>新建120亩蔬菜种植基地，生产蔬菜7.2吨，实现产值28.8万元，带动农户25户，100人，（其中贫困户数2户，8人）增收，可解决12人，其中贫困户2人就业。，财政补助资金按照申报主体：村集体经济组织5∶5比例实施股权化改革，建立利益联结，在项目存续期内按持股金额6%连续分红不少于五年。</t>
  </si>
  <si>
    <t xml:space="preserve">龙潭镇柳家村2组（梨子平）  </t>
  </si>
  <si>
    <t>麻旺镇吉安村200亩蔬菜（辣椒）基地建设项目（农委）</t>
  </si>
  <si>
    <t>新建200亩蔬菜（辣椒）基地</t>
  </si>
  <si>
    <t>新建200亩蔬菜种植基地，生产蔬菜200吨，实现产值32万元，带动农户50户，200人，（其中贫困户数3户，12人）增收，可解决22人，其中贫困户3人就业。，财政补助资金按照申报主体：村集体经济组织5∶5比例实施股权化改革，建立利益联结，在项目存续期内按持股金额6%连续分红不少于五年。</t>
  </si>
  <si>
    <t>麻旺镇吉安村2组</t>
  </si>
  <si>
    <t>麻旺镇长兴村150亩蔬菜种植基地建设项目（农委）</t>
  </si>
  <si>
    <t>新建蔬菜玉米种植基地150亩。</t>
  </si>
  <si>
    <t>新建150亩蔬菜种植基地，生产蔬菜100吨，实现产值16万元，带动农户36户，150人，（其中贫困户数2户，8人）增收，可解决16人，其中贫困户2人就业。，财政补助资金按照申报主体：村集体经济组织5∶5比例实施股权化改革，建立利益联结，在项目存续期内按持股金额6%连续分红不少于五年。</t>
  </si>
  <si>
    <t>酉阳县麻旺镇长兴村13组</t>
  </si>
  <si>
    <t xml:space="preserve"> 麻旺镇吉安50亩蔬菜种植基地建设项目（农委）</t>
  </si>
  <si>
    <t>新建白菜种植基地50亩</t>
  </si>
  <si>
    <t>新建50亩蔬菜种植基地，生产蔬菜100吨，实现产值12万元，带动农户12户，50人，（其中贫困户数1户，4人）增收，可解决6人，其中贫困户1人就业。，财政补助资金按照申报主体：村集体经济组织5∶5比例实施股权化改革，建立利益联结，在项目存续期内按持股金额6%连续分红不少于五年。</t>
  </si>
  <si>
    <t xml:space="preserve">麻旺镇吉安村7 组 </t>
  </si>
  <si>
    <t>毛坝乡天仓村200亩蔬菜基地建设项目（农委）</t>
  </si>
  <si>
    <t xml:space="preserve">新建辣椒、白菜蔬菜基地200亩
</t>
  </si>
  <si>
    <t>新建200亩蔬菜种植基地，生产蔬菜100吨，实现产值18万元，带动农户50户，200人，（其中贫困户数3户，12人）增收，可解决22人，其中贫困户3人就业。，财政补助资金按照申报主体：村集体经济组织5∶5比例实施股权化改革，建立利益联结，在项目存续期内按持股金额6%连续分红不少于五年。</t>
  </si>
  <si>
    <t>毛坝乡天仓村2组</t>
  </si>
  <si>
    <t>庙溪乡油木村200亩榨菜基地建设（农委）</t>
  </si>
  <si>
    <t>新建榨菜基地200亩</t>
  </si>
  <si>
    <t>新建200亩蔬菜种植基地，生产蔬菜400吨，实现产值20万元，带动农户50户，200人，（其中贫困户数3户，12人）增收，可解决22人，其中贫困户3人就业。，财政补助资金按照申报主体：村集体经济组织5∶5比例实施股权化改革，建立利益联结，在项目存续期内按持股金额6%连续分红不少于五年。</t>
  </si>
  <si>
    <t>重庆市酉阳县庙溪乡油木村3组</t>
  </si>
  <si>
    <t>庙溪乡庙溪村800亩榨菜基地建设项目（农委）</t>
  </si>
  <si>
    <t>新建榨菜种植基地800亩</t>
  </si>
  <si>
    <t>新建800亩蔬菜种植基地，生产蔬菜2000吨，实现产值160万元，带动农户200户，800人，（其中贫困户数12户，48人）增收，可解决84人，其中贫困户12人就业。，财政补助资金按照申报主体：村集体经济组织5∶5比例实施股权化改革，建立利益联结，在项目存续期内按持股金额6%连续分红不少于五年。</t>
  </si>
  <si>
    <t xml:space="preserve">酉阳县庙溪乡庙溪村  </t>
  </si>
  <si>
    <t>梨耳村110亩蔬菜基地建设项目（农委）</t>
  </si>
  <si>
    <t>新建蔬菜种植基地110亩（品种为辣椒和豇豆）</t>
  </si>
  <si>
    <t>新建110亩蔬菜种植基地，生产蔬菜200吨，实现产值12万元，带动农户25户，100人，（其中贫困户数2户，8人）增收，可解决12人，其中贫困户2人就业。，财政补助资金按照申报主体：村集体经济组织5∶5比例实施股权化改革，建立利益联结，在项目存续期内按持股金额6%连续分红不少于五年。</t>
  </si>
  <si>
    <t>梨耳村</t>
  </si>
  <si>
    <t>清泉乡清溪村500亩二荆条辣椒蔬菜基地建设项目（农委）</t>
  </si>
  <si>
    <t>新建二荆条辣椒蔬菜基地500亩</t>
  </si>
  <si>
    <t>新建500亩蔬菜种植基地，生产蔬菜550吨，实现产值110万元，带动农户125户，500人，（其中贫困户数8户，32人）增收，可解决55人，其中贫困户8人就业。，财政补助资金按照申报主体：村集体经济组织5∶5比例实施股权化改革，建立利益联结，在项目存续期内按持股金额6%连续分红不少于五年。</t>
  </si>
  <si>
    <t>清溪村1组</t>
  </si>
  <si>
    <t>菖蒲村300亩白菜及10亩钢架大棚建设项目（农委）</t>
  </si>
  <si>
    <t>新建蔬菜（白菜）基地300亩及普通钢架棚10亩</t>
  </si>
  <si>
    <t>新建300亩蔬菜基地，10亩钢架大棚，生产蔬菜900吨，实现产值200万元，带动农户75户，300人，（其中贫困户数6户，24人）增收，可解决60人，其中贫困户6人就业。，财政补助资金按照申报主体：村集体经济组织5∶5比例实施股权化改革，建立利益联结，在项目存续期内按持股金额6%连续分红不少于五年。</t>
  </si>
  <si>
    <t>双泉乡菖蒲村（二丰坝）</t>
  </si>
  <si>
    <t>双泉乡菖蒲村50亩蔬菜基地（农委）</t>
  </si>
  <si>
    <t>新建蔬菜基地50亩；</t>
  </si>
  <si>
    <t>新建50亩蔬菜种植基地，生产蔬菜140吨，实现产值22万元，带动农户12户，50人，（其中贫困户数1户，4人）增收，可解决6人，其中贫困户1人就业。，财政补助资金按照申报主体：村集体经济组织5∶5比例实施股权化改革，建立利益联结，在项目存续期内按持股金额6%连续分红不少于五年。</t>
  </si>
  <si>
    <t>双泉乡菖蒲村1组</t>
  </si>
  <si>
    <t>桃花源街道东流口村50亩蔬菜基地建设项目   （农委）</t>
  </si>
  <si>
    <t xml:space="preserve">新建蔬菜基地50亩（主要品种：花菜、甘蓝、白菜）。
</t>
  </si>
  <si>
    <t>新建50亩蔬菜种植基地，生产蔬菜75吨，实现产值20万元，带动农户12户，50人，（其中贫困户数1户，4人）增收，可解决6人，其中贫困户1人就业。，财政补助资金按照申报主体：村集体经济组织5∶5比例实施股权化改革，建立利益联结，在项目存续期内按持股金额6%连续分红不少于五年。</t>
  </si>
  <si>
    <t>桃花源街道东流口村</t>
  </si>
  <si>
    <t>桃花源街道花园村120亩蔬菜基地建设项目（农委）</t>
  </si>
  <si>
    <t xml:space="preserve">新建西红柿蔬菜基地120亩
</t>
  </si>
  <si>
    <t>新建120亩蔬菜种植基地，生产蔬菜240吨，实现产值28.8万元，带动农户25户，100人，（其中贫困户数2户，8人）增收，可解决12人，其中贫困户2人就业。，财政补助资金按照申报主体：村集体经济组织5∶5比例实施股权化改革，建立利益联结，在项目存续期内按持股金额6%连续分红不少于五年。</t>
  </si>
  <si>
    <t>桃花源街道办花园村8组</t>
  </si>
  <si>
    <t xml:space="preserve"> 桃花源街道6万袋平菇生产项目（农委）</t>
  </si>
  <si>
    <t>采购原材料100吨，生产平菇菌袋60000袋。</t>
  </si>
  <si>
    <t>新建6万棒食用菌基地，生产蔬菜6万斤，实现产值12万元，带动农户10户，40人，（其中贫困户数2户，8人）增收，可解决5人，其中贫困户2人就业。，财政补助资金按照申报主体：村集体经济组织5∶5比例实施股权化改革，建立利益联结，在项目存续期内按持股金额6%连续分红不少于五年。</t>
  </si>
  <si>
    <t>桃花源街道办花园村</t>
  </si>
  <si>
    <t>桃花源街道东流口50亩蔬菜基地建设项目（农委）</t>
  </si>
  <si>
    <t xml:space="preserve">新建西红柿基地50亩及15亩钢架大棚设施。
</t>
  </si>
  <si>
    <t>新建50亩蔬菜基地，15亩钢架大棚，生产蔬菜60吨，实现产值30万元，带动农户16户，64人，（其中贫困户数3户，12人）增收，可解决10人，其中贫困户3人就业。，财政补助资金按照申报主体：村集体经济组织5∶5比例实施股权化改革，建立利益联结，在项目存续期内按持股金额6%连续分红不少于五年。</t>
  </si>
  <si>
    <t>桃花源街道东流口村6组</t>
  </si>
  <si>
    <t>东流口村30亩蔬菜及25亩普通钢架大棚建设项目（农委）</t>
  </si>
  <si>
    <t xml:space="preserve">新建30亩西红柿及25亩普通钢架大棚建设项目。
</t>
  </si>
  <si>
    <t>新建30亩蔬菜基地，25亩钢架大棚，生产蔬菜30吨，实现产值11万元，带动农户14户，30人，（其中贫困户数4户，16人）增收，可解决6人，其中贫困户2人就业。，财政补助资金按照申报主体：村集体经济组织5∶5比例实施股权化改革，建立利益联结，在项目存续期内按持股金额6%连续分红不少于五年。</t>
  </si>
  <si>
    <t>酉阳县桃花源街道东流口4组</t>
  </si>
  <si>
    <t>桃花源街道天山堡村50亩蔬菜基地建设项目（农委）</t>
  </si>
  <si>
    <t xml:space="preserve">新建蔬菜基地50亩（莲花白30亩、辣椒20亩）。
</t>
  </si>
  <si>
    <t>新建50亩蔬菜种植基地，生产蔬菜75吨，实现产值16万元，带动农户12户，50人，（其中贫困户数1户，4人）增收，可解决6人，其中贫困户1人就业。，财政补助资金按照申报主体：村集体经济组织5∶5比例实施股权化改革，建立利益联结，在项目存续期内按持股金额6%连续分红不少于五年。</t>
  </si>
  <si>
    <t>天山堡村五组</t>
  </si>
  <si>
    <t>桃花源街道天山堡村200亩蔬菜（白菜）基地建设项目（农委）</t>
  </si>
  <si>
    <t xml:space="preserve">新建蔬菜（白菜）基地200亩。
</t>
  </si>
  <si>
    <t>新建200亩蔬菜种植基地，生产蔬菜225吨，实现产值60万元，带动农户50户，200人，（其中贫困户数3户，12人）增收，可解决22人，其中贫困户3人就业。，财政补助资金按照申报主体：村集体经济组织5∶5比例实施股权化改革，建立利益联结，在项目存续期内按持股金额6%连续分红不少于五年。</t>
  </si>
  <si>
    <t>桃花源街道天山堡村三组</t>
  </si>
  <si>
    <t>龙池村蔬菜大棚种植基地建设项目（农委）</t>
  </si>
  <si>
    <t xml:space="preserve">新建蔬菜基地140亩（西红柿、白菜、豇豆）。
</t>
  </si>
  <si>
    <t>新建140亩蔬菜种植基地，生产蔬菜260吨，实现产值32万元，带动农户36户，140人，（其中贫困户数2户，8人）增收，可解决16人，其中贫困户2人就业。，财政补助资金按照申报主体：村集体经济组织5∶5比例实施股权化改革，建立利益联结，在项目存续期内按持股金额6%连续分红不少于五年。</t>
  </si>
  <si>
    <t xml:space="preserve">酉阳县桃花源街道龙池村6组 </t>
  </si>
  <si>
    <t>铜鼓镇李阳村50亩高山蔬菜产业基地建设（农委）</t>
  </si>
  <si>
    <t>新建50亩蔬菜种植基地，生产蔬菜60吨，实现产值15万元，带动农户12户，50人，（其中贫困户数1户，4人）增收，可解决6人，其中贫困户1人就业。，财政补助资金按照申报主体：村集体经济组织5∶5比例实施股权化改革，建立利益联结，在项目存续期内按持股金额6%连续分红不少于五年。</t>
  </si>
  <si>
    <t>铜鼓镇李阳村4组</t>
  </si>
  <si>
    <t>铜鼓镇清和村50亩辣椒基地建设项目石进华（农委）</t>
  </si>
  <si>
    <t xml:space="preserve">新建辣椒基地50亩。
</t>
  </si>
  <si>
    <t>新建50亩蔬菜种植基地，生产蔬菜80吨，实现产值18万元，带动农户12户，50人，（其中贫困户数1户，4人）增收，可解决6人，其中贫困户1人就业。，财政补助资金按照申报主体：村集体经济组织5∶5比例实施股权化改革，建立利益联结，在项目存续期内按持股金额6%连续分红不少于五年。</t>
  </si>
  <si>
    <t>幸福村6组</t>
  </si>
  <si>
    <t>铜鼓镇清和村50亩辣椒基地建设项目石胜全（农委）</t>
  </si>
  <si>
    <t>新建50亩蔬菜种植基地，生产蔬菜50吨，实现产值16万元，带动农户12户，50人，（其中贫困户数1户，4人）增收，可解决6人，其中贫困户1人就业。，财政补助资金按照申报主体：村集体经济组织5∶5比例实施股权化改革，建立利益联结，在项目存续期内按持股金额6%连续分红不少于五年。</t>
  </si>
  <si>
    <t>铜鼓村清和村</t>
  </si>
  <si>
    <t>铜鼓镇幸福村50亩辣椒产业基地建设（农委）</t>
  </si>
  <si>
    <t>新建50亩蔬菜种植基地，生产蔬菜51吨，实现产值16.5万元，带动农户12户，50人，（其中贫困户数1户，4人）增收，可解决6人，其中贫困户1人就业。，财政补助资金按照申报主体：村集体经济组织5∶5比例实施股权化改革，建立利益联结，在项目存续期内按持股金额6%连续分红不少于五年。</t>
  </si>
  <si>
    <t> 涂市镇地灵村100亩蔬菜基地建设项目（农委）</t>
  </si>
  <si>
    <t>新建蔬菜基地100亩，其中辣椒10亩，包菜40亩，折耳根50亩。</t>
  </si>
  <si>
    <t>涂市镇大林村240亩蔬菜基地建设项目（农委）</t>
  </si>
  <si>
    <t>新建蔬菜基地240亩，其中白菜200亩、菜玉米40亩。</t>
  </si>
  <si>
    <t>新建240亩蔬菜种植基地，生产蔬菜320吨，实现产值19.2万元，带动农户60户，250人，（其中贫困户数4户，16人）增收，可解决28人，其中贫困户4人就业。，财政补助资金按照申报主体：村集体经济组织5∶5比例实施股权化改革，建立利益联结，在项目存续期内按持股金额6%连续分红不少于五年。</t>
  </si>
  <si>
    <t>酉阳县涂市镇大林村</t>
  </si>
  <si>
    <t>涂市镇大林村50亩蔬菜基地建设项目 （农委）</t>
  </si>
  <si>
    <t>新建白菜基地50亩。</t>
  </si>
  <si>
    <t>新建50亩蔬菜种植基地，生产蔬菜100吨，实现产值5万元，带动农户12户，50人，（其中贫困户数1户，4人）增收，可解决6人，其中贫困户1人就业。，财政补助资金按照申报主体：村集体经济组织5∶5比例实施股权化改革，建立利益联结，在项目存续期内按持股金额6%连续分红不少于五年。</t>
  </si>
  <si>
    <t>万木镇月亮村8亩钢架棚及4.8万袋灰树花菌类建设项目 （农委）</t>
  </si>
  <si>
    <t>新建普通钢架大棚8亩，栽植灰树花菌48000袋</t>
  </si>
  <si>
    <t>新建8亩钢架大棚，4.8万棒食用菌基地，生产蔬菜48000，实现产值19.2万元，带动农户15户，60人，（其中贫困户数4户，16人）增收，可解决6人，其中贫困户2人就业。，财政补助资金按照申报主体：村集体经济组织5∶5比例实施股权化改革，建立利益联结，在项目存续期内按持股金额6%连续分红不少于五年。</t>
  </si>
  <si>
    <t>万木镇竹园村400亩蔬菜基地建设项目  （农委）</t>
  </si>
  <si>
    <t>新建大头菜基地400亩。</t>
  </si>
  <si>
    <t>新建400亩蔬菜种植基地，生产蔬菜800吨，实现产值32万元，带动农户100户，400人，（其中贫困户数6户，24人）增收，可解决42人，其中贫困户6人就业。，财政补助资金按照申报主体：村集体经济组织5∶5比例实施股权化改革，建立利益联结，在项目存续期内按持股金额6%连续分红不少于五年。</t>
  </si>
  <si>
    <t xml:space="preserve">酉阳县万木镇竹园村   </t>
  </si>
  <si>
    <t>万木镇木坪村2万棒灰树花菌栽培基地建设项目（农委）</t>
  </si>
  <si>
    <t>新建2万灰树花菌栽培基地</t>
  </si>
  <si>
    <t>新建2万棒食用菌基地，生产蔬菜2万斤，实现产值10万元，带动农户5户，20人，（其中贫困户数1户，4人）增收，可解决3人，其中贫困户1人就业。，财政补助资金按照申报主体：村集体经济组织5∶5比例实施股权化改革，建立利益联结，在项目存续期内按持股金额6%连续分红不少于五年。</t>
  </si>
  <si>
    <t>酉阳县万木镇木坪村三组</t>
  </si>
  <si>
    <t>小河镇小岗村50亩生姜种植基地建设项目张翠梅（农委）</t>
  </si>
  <si>
    <t>新建生姜基地50亩</t>
  </si>
  <si>
    <t>酉阳县小河镇小岗村</t>
  </si>
  <si>
    <t>小河镇小岗村50亩生姜种植基地建设项目（农委）</t>
  </si>
  <si>
    <t>腴地乡上腴村30亩蔬菜产业基地建设（农委）</t>
  </si>
  <si>
    <t>新建白菜基地30亩。</t>
  </si>
  <si>
    <t>新建30亩蔬菜种植基地，生产蔬菜60吨，实现产值2.4万元，带动农户7户，30人，（其中贫困户数1户，4人）增收，可解决5人，其中贫困户1人就业。，财政补助资金按照申报主体：村集体经济组织5∶5比例实施股权化改革，建立利益联结，在项目存续期内按持股金额6%连续分红不少于五年。</t>
  </si>
  <si>
    <t>酉阳县腴地乡上腴村7组</t>
  </si>
  <si>
    <t>腴地乡上腴村 丰家村350亩蔬菜基地建设项目（农委）</t>
  </si>
  <si>
    <t>新建350亩毛白菜，新建普通钢架棚7亩</t>
  </si>
  <si>
    <t>新建240亩蔬菜种植基地，生产蔬菜900吨，实现产值90万元，带动农户87户，350人，（其中贫困户数7户，28人）增收，可解决40人，其中贫困户7人就业。，财政补助资金按照申报主体：村集体经济组织5∶5比例实施股权化改革，建立利益联结，在项目存续期内按持股金额6%连续分红不少于五年。</t>
  </si>
  <si>
    <t>腴地乡上腴村 丰家村</t>
  </si>
  <si>
    <t>木叶村4组智祥专业农业农民合作社100蔬菜建设项目（农委）</t>
  </si>
  <si>
    <t>新建辣椒基地100亩</t>
  </si>
  <si>
    <t>木叶村4组</t>
  </si>
  <si>
    <t>腴地乡高庄村400亩鲜食玉米种植基地建设项目（农委）</t>
  </si>
  <si>
    <t>新建鲜食玉米基地400亩</t>
  </si>
  <si>
    <t>新建400亩蔬菜种植基地，生产蔬菜450吨，实现产值27万元，带动农户100户，400人，（其中贫困户数6户，24人）增收，可解决42人，其中贫困户6人就业。，财政补助资金按照申报主体：村集体经济组织5∶5比例实施股权化改革，建立利益联结，在项目存续期内按持股金额6%连续分红不少于五年。</t>
  </si>
  <si>
    <t>腴地乡高庄村11组</t>
  </si>
  <si>
    <t>腴地乡下腴村200亩蔬菜基地建设项目（农委）</t>
  </si>
  <si>
    <t>新建200亩白菜种植基地。</t>
  </si>
  <si>
    <t>腴地乡下腴村</t>
  </si>
  <si>
    <t>官清乡峡口村50亩蔬菜种植项目（农委）</t>
  </si>
  <si>
    <t xml:space="preserve">新建蔬菜种植基地50亩（品种为辣椒和豇豆）
</t>
  </si>
  <si>
    <t>新建50亩蔬菜种植基地，生产蔬菜105吨，实现产值6.3万元，带动农户12户，50人，（其中贫困户数1户，4人）增收，可解决6人，其中贫困户1人就业。，财政补助资金按照申报主体：村集体经济组织5∶5比例实施股权化改革，建立利益联结，在项目存续期内按持股金额6%连续分红不少于五年。</t>
  </si>
  <si>
    <t>酉阳县官清乡峡口村2组</t>
  </si>
  <si>
    <t>小河镇茶园村150亩蔬菜示范基地建设项目（农委）</t>
  </si>
  <si>
    <t xml:space="preserve">
新建蔬菜基地150亩（品种为豇豆和茄子）。
</t>
  </si>
  <si>
    <t>新建150亩蔬菜种植基地，生产蔬菜277.5吨，实现产值16.65万元，带动农户36户，150人，（其中贫困户数3户，12人）增收，可解决16人，其中贫困户3人就业。，财政补助资金按照申报主体：村集体经济组织5∶5比例实施股权化改革，建立利益联结，在项目存续期内按持股金额6%连续分红不少于五年。</t>
  </si>
  <si>
    <t>酉阳县小河镇茶园村</t>
  </si>
  <si>
    <t>车田乡清明村50亩蔬菜种植基地建设（农委）</t>
  </si>
  <si>
    <t xml:space="preserve">新建南瓜基地50亩。
</t>
  </si>
  <si>
    <t>新建50亩蔬菜种植基地，生产蔬菜100吨，实现产值4万元，带动农户12户，50人，（其中贫困户数1户，4人）增收，可解决6人，其中贫困户1人就业。，财政补助资金按照申报主体：村集体经济组织5∶5比例实施股权化改革，建立利益联结，在项目存续期内按持股金额6%连续分红不少于五年。</t>
  </si>
  <si>
    <t xml:space="preserve">车田乡清明村四组 </t>
  </si>
  <si>
    <t>大溪镇杉岭村335亩蔬菜基地建设项目（农委）</t>
  </si>
  <si>
    <t>新建蔬菜基地335亩，（品种为辣椒,茄子）</t>
  </si>
  <si>
    <t>新建300亩蔬菜种植基地，生产蔬菜502吨，实现产值60万元，带动农户75户，300人，（其中贫困户数5户，20人）增收，可解决31人，其中贫困户5人就业。，财政补助资金按照申报主体：村集体经济组织5∶5比例实施股权化改革，建立利益联结，在项目存续期内按持股金额6%连续分红不少于五年。</t>
  </si>
  <si>
    <t>大溪镇杉岭村6、7组</t>
  </si>
  <si>
    <t>庙溪乡油木村300亩榨菜基地建设（农委）</t>
  </si>
  <si>
    <t>新建榨菜基地300亩</t>
  </si>
  <si>
    <t>新建300亩蔬菜种植基地，生产蔬菜200吨，实现产值30万元，带动农户75户，300人，（其中贫困户数5户，20人）增收，可解决31人，其中贫困户5人就业。，财政补助资金按照申报主体：村集体经济组织5∶5比例实施股权化改革，建立利益联结，在项目存续期内按持股金额6%连续分红不少于五年。</t>
  </si>
  <si>
    <t>重庆市酉阳县庙溪乡油木村7组</t>
  </si>
  <si>
    <t>酉阳自治县生态茶叶基地建设项目（农委）</t>
  </si>
  <si>
    <t>新建茶叶示范基地10000亩。</t>
  </si>
  <si>
    <t>通过该项目实施，建成产茶叶示范基地10000亩，解决群众10000人（其中：贫困户763人）务工。项目建成后，贫困户763户3052人），财政补助资金按照申报主体：村集体经济组织5∶5比例实施股权化改革，建立利益联结，在项目存续期内按持股金额6%连续分红不少于五年。</t>
  </si>
  <si>
    <t>黑水镇旧宴村花田乡张家村楠木乡红星村等</t>
  </si>
  <si>
    <t>农村危房改造补助资金（农村危房改造部分</t>
  </si>
  <si>
    <t>渝财建〔2019〕353号：关于提前下达2020年农村危房改造补助资金预算的通知</t>
  </si>
  <si>
    <t>苍岭镇南溪村200亩加工型辣椒基地建设项目（农委）</t>
  </si>
  <si>
    <t>新建加工型辣椒基地200亩</t>
  </si>
  <si>
    <t>预计2020年可实现辣椒产量150吨，产值35万元，带动贫困户8户，财政补助资金按照申报主体：村集体经济组织5∶5比例实施股权化改革，建立利益联结，在项目存续期内按持股金额6%连续分红不少于五年。</t>
  </si>
  <si>
    <t>苍岭镇南溪村300亩加工型辣椒基地建设项目（农委）</t>
  </si>
  <si>
    <t>新建加工型辣椒基地300亩</t>
  </si>
  <si>
    <t>预计2020年可实现辣椒产量210吨，产值50万元，带动贫困户6户，财政补助资金按照申报主体：村集体经济组织5∶5比例实施股权化改革，建立利益联结，在项目存续期内按持股金额6%连续分红不少于五年。</t>
  </si>
  <si>
    <t>丁市镇中坝村300亩加工型辣椒基地建设项目 （农委）</t>
  </si>
  <si>
    <t>酉阳县丁市镇中坝村</t>
  </si>
  <si>
    <t>丁市镇郑家村300亩加工型辣椒基地建设项目（农委）</t>
  </si>
  <si>
    <t>预计2020年可实现辣椒产量210吨，产值50万元，带动贫困户14户，财政补助资金按照申报主体：村集体经济组织5∶5比例实施股权化改革，建立利益联结，在项目存续期内按持股金额6%连续分红不少于五年。</t>
  </si>
  <si>
    <t xml:space="preserve">酉阳县丁市镇郑家村 </t>
  </si>
  <si>
    <t>丁市镇中坝村200亩加工型辣椒基地建设项目  （农委）</t>
  </si>
  <si>
    <t>预计2020年可实现辣椒产量150吨，产值35万元，带动贫困户4户，财政补助资金按照申报主体：村集体经济组织5∶5比例实施股权化改革，建立利益联结，在项目存续期内按持股金额6%连续分红不少于五年。</t>
  </si>
  <si>
    <t>丁市镇三溪口村郑华安50亩加工型辣椒基地建设项目 （农委）</t>
  </si>
  <si>
    <t>新建加工型辣椒基地50亩</t>
  </si>
  <si>
    <t>预计2020年可实现辣椒产量35吨，产值8万元，带动贫困户1户，财政补助资金按照申报主体：村集体经济组织5∶5比例实施股权化改革，建立利益联结，在项目存续期内按持股金额6%连续分红不少于五年。</t>
  </si>
  <si>
    <t xml:space="preserve">酉阳县丁市镇三溪口村 </t>
  </si>
  <si>
    <t>丁市镇丁市村300亩加工型辣椒基地建设项目龚建荣 （农委）</t>
  </si>
  <si>
    <t xml:space="preserve">酉阳县丁市镇丁市村13组   </t>
  </si>
  <si>
    <t>丁市镇三溪口村冉碧霞50亩加工型辣椒基地建设项目 （农委）</t>
  </si>
  <si>
    <t>预计2020年可实现辣椒产量35吨，产值8万元，带动贫困户2户，财政补助资金按照申报主体：村集体经济组织5∶5比例实施股权化改革，建立利益联结，在项目存续期内按持股金额6%连续分红不少于五年。</t>
  </si>
  <si>
    <t>酉阳县丁市镇三溪口村3组</t>
  </si>
  <si>
    <t>丁市镇郑家村160亩加工型辣椒基地建设项目 （农委）</t>
  </si>
  <si>
    <t>新建加工型辣椒基地160亩</t>
  </si>
  <si>
    <t>预计2020年可实现辣椒产量120吨，产值28万元，带动贫困户4户，财政补助资金按照申报主体：村集体经济组织5∶5比例实施股权化改革，建立利益联结，在项目存续期内按持股金额6%连续分红不少于五年。</t>
  </si>
  <si>
    <t xml:space="preserve">酉阳县丁市镇郑家村二组 </t>
  </si>
  <si>
    <t>丁市镇丁市村300亩加工型辣椒基地建设项目龚学容（农委）</t>
  </si>
  <si>
    <t>酉阳县丁市镇丁市村</t>
  </si>
  <si>
    <t>丁市镇汇家村50亩加工型辣椒基地建设项目 （农委）</t>
  </si>
  <si>
    <t>酉阳县丁市镇汇家村</t>
  </si>
  <si>
    <t>丁市镇汇家村50亩加工型辣椒基地建设项目高朝成（农委）</t>
  </si>
  <si>
    <t>丁市镇汇家村50亩加工型辣椒基地建设项目李章秀（农委）</t>
  </si>
  <si>
    <t>丁市镇汇家村50亩加工型辣椒基地建设项目张贵发（农委）</t>
  </si>
  <si>
    <t>丁市镇中坝村500亩加工型辣椒基地建设项目冉旭（农委）</t>
  </si>
  <si>
    <t>新建加工型辣椒基地500亩</t>
  </si>
  <si>
    <t>预计2020年可实现辣椒产量350吨，产值80万元，带动贫困户10户，财政补助资金按照申报主体：村集体经济组织5∶5比例实施股权化改革，建立利益联结，在项目存续期内按持股金额6%连续分红不少于五年。</t>
  </si>
  <si>
    <t>丁市镇石门村330亩加工型辣椒基地建设项目 （农委）</t>
  </si>
  <si>
    <t>新建加工型辣椒基地330亩</t>
  </si>
  <si>
    <t>预计2020年可实现辣椒产量220吨，产值50万元，带动贫困户13户，财政补助资金按照申报主体：村集体经济组织5∶5比例实施股权化改革，建立利益联结，在项目存续期内按持股金额6%连续分红不少于五年。</t>
  </si>
  <si>
    <t>酉阳县丁市镇石门村</t>
  </si>
  <si>
    <t>丁市镇丁市村600亩加工型辣椒基地建设项目（农委）</t>
  </si>
  <si>
    <t>新建加工型辣椒基地600亩</t>
  </si>
  <si>
    <t>预计2020年可实现辣椒产量450吨，产值100万元，带动贫困户12户，财政补助资金按照申报主体：村集体经济组织5∶5比例实施股权化改革，建立利益联结，在项目存续期内按持股金额6%连续分红不少于五年。</t>
  </si>
  <si>
    <t xml:space="preserve">酉阳县丁市镇丁市村 </t>
  </si>
  <si>
    <t>丁市镇郑家村金山村、大龙村460亩加工型辣椒基地建设项目（农委）</t>
  </si>
  <si>
    <t>新建加工型辣椒基地460亩</t>
  </si>
  <si>
    <t>预计2020年可实现辣椒产量320吨，产值70万元，带动贫困户22户，财政补助资金按照申报主体：村集体经济组织5∶5比例实施股权化改革，建立利益联结，在项目存续期内按持股金额6%连续分红不少于五年。</t>
  </si>
  <si>
    <t>酉阳县丁市镇郑家村、金山村、大龙村</t>
  </si>
  <si>
    <t>丁市镇200亩加工型辣椒种植基地建设项目 （农委）</t>
  </si>
  <si>
    <t>酉阳县丁市镇丁市村4组</t>
  </si>
  <si>
    <t>丁市镇厂坝村200亩加工型辣椒基地建设项目黄云钢（农委）</t>
  </si>
  <si>
    <t>预计2020年可实现辣椒产量150吨，产值35万元，带动贫困户5户，财政补助资金按照申报主体：村集体经济组织5∶5比例实施股权化改革，建立利益联结，在项目存续期内按持股金额6%连续分红不少于五年。</t>
  </si>
  <si>
    <t>酉阳县丁市镇厂坝村</t>
  </si>
  <si>
    <t>丁市镇中坝村500亩加工型辣椒基地建设项目彭琼英（农委）</t>
  </si>
  <si>
    <t>丁市镇中坝村500亩加工型辣椒基地建设项目  （农委）</t>
  </si>
  <si>
    <t xml:space="preserve"> 酉阳县丁市镇中坝村</t>
  </si>
  <si>
    <t>丁市镇中坝村300亩加工型辣椒基地建设项目   （农委）</t>
  </si>
  <si>
    <t>酉阳县丁市镇中坝村12组</t>
  </si>
  <si>
    <t>丁市镇中坝村150亩加工型辣椒基地建设项目  （农委）</t>
  </si>
  <si>
    <t>新建加工型辣椒基地150亩</t>
  </si>
  <si>
    <t>预计2020年可实现辣椒产量110吨，产值25万元，带动贫困户3户，财政补助资金按照申报主体：村集体经济组织5∶5比例实施股权化改革，建立利益联结，在项目存续期内按持股金额6%连续分红不少于五年。</t>
  </si>
  <si>
    <t xml:space="preserve"> 酉阳县丁市镇中坝村11组</t>
  </si>
  <si>
    <t>丁市镇中坝村110亩加工型辣椒基地建设项目（农委）</t>
  </si>
  <si>
    <t>新建加工型辣椒基地110亩</t>
  </si>
  <si>
    <t>预计2020年可实现辣椒产量80吨，产值19万元，带动贫困户4户，财政补助资金按照申报主体：村集体经济组织5∶5比例实施股权化改革，建立利益联结，在项目存续期内按持股金额6%连续分红不少于五年。</t>
  </si>
  <si>
    <t>丁市镇沙溪村200亩加工型辣椒基地建设项目 （农委）</t>
  </si>
  <si>
    <t>预计2020年可实现辣椒产量150吨，产值35万元，带动贫困户10户，财政补助资金按照申报主体：村集体经济组织5∶5比例实施股权化改革，建立利益联结，在项目存续期内按持股金额6%连续分红不少于五年。</t>
  </si>
  <si>
    <t>酉阳县丁市镇沙溪村</t>
  </si>
  <si>
    <t>丁市镇厂坝村400亩加工型辣椒基地建设项目 （农委）</t>
  </si>
  <si>
    <t>新建加工型辣椒基地400亩</t>
  </si>
  <si>
    <t>预计2020年可实现辣椒产量300吨，产值70万元，带动贫困户10户，财政补助资金按照申报主体：村集体经济组织5∶5比例实施股权化改革，建立利益联结，在项目存续期内按持股金额6%连续分红不少于五年。</t>
  </si>
  <si>
    <t xml:space="preserve">酉阳县丁市镇厂坝村 </t>
  </si>
  <si>
    <t>丁市镇大龙村200亩加工型辣椒基地建设项目（农委）</t>
  </si>
  <si>
    <t>酉阳县丁市镇大龙村7组</t>
  </si>
  <si>
    <t>丁市镇三溪口村、郑家村400亩加工型辣椒基地建设项目 （农委）</t>
  </si>
  <si>
    <t>预计2020年可实现辣椒产量300吨，产值70万元，带动贫困户8户，财政补助资金按照申报主体：村集体经济组织5∶5比例实施股权化改革，建立利益联结，在项目存续期内按持股金额6%连续分红不少于五年。</t>
  </si>
  <si>
    <t>酉阳县丁市镇三溪口村、郑家村</t>
  </si>
  <si>
    <t>丁市镇厂坝村200亩加工型辣椒基地建设项目黄华（农委）</t>
  </si>
  <si>
    <t>浪坪乡浪水坝村600亩加工型辣椒基地建设项目（农委）</t>
  </si>
  <si>
    <t>预计2020年可实现辣椒产量400吨，产值96万元，带动贫困户22户，财政补助资金按照申报主体：村集体经济组织5∶5比例实施股权化改革，建立利益联结，在项目存续期内按持股金额6%连续分红不少于五年。</t>
  </si>
  <si>
    <t>酉阳县浪坪乡浪水坝村</t>
  </si>
  <si>
    <t>浪坪乡评议村500亩加工型辣椒基地建设项目 （农委）</t>
  </si>
  <si>
    <t>酉阳县浪坪乡评议村</t>
  </si>
  <si>
    <t>浪坪乡官楠村150亩加工型辣椒基地建设项目（农委）</t>
  </si>
  <si>
    <t>酉阳县浪坪乡官楠村</t>
  </si>
  <si>
    <t>浪坪乡浪水坝村100亩加工型辣椒基地建设项目（农委）</t>
  </si>
  <si>
    <t>新建加工型辣椒基地100亩</t>
  </si>
  <si>
    <t>预计2020年可实现辣椒产量75吨，产值18万元，带动贫困户3户，财政补助资金按照申报主体：村集体经济组织5∶5比例实施股权化改革，建立利益联结，在项目存续期内按持股金额6%连续分红不少于五年。</t>
  </si>
  <si>
    <t>浪坪乡浪水坝村500亩加工型辣椒基地建设项目（农委）</t>
  </si>
  <si>
    <t>浪坪乡浪水坝村200亩加工型辣椒基地建设项目       黄应文（农委）</t>
  </si>
  <si>
    <t>浪坪乡官楠村50亩加工型辣椒基地建设项目舒应顺    （农委）</t>
  </si>
  <si>
    <t>浪坪乡官楠村50亩加工型辣椒基地建设项目任涛    （农委）</t>
  </si>
  <si>
    <t>浪坪乡官楠村50亩加工型辣椒基地建设项目舒仕福    （农委）</t>
  </si>
  <si>
    <t>浪坪乡官楠村50亩加工型辣椒基地建设项目胡奎    （农委）</t>
  </si>
  <si>
    <t>浪坪乡官楠村50亩加工型辣椒基地建设项目    胡仁文（农委）</t>
  </si>
  <si>
    <t>浪坪乡官楠村50亩加工型辣椒基地建设项目冯翠    （农委）</t>
  </si>
  <si>
    <t>浪坪乡浪水坝村200亩加工型辣椒基地建设项目倪尔蓉         （农委）</t>
  </si>
  <si>
    <t xml:space="preserve">酉阳县浪坪乡浪水坝村 </t>
  </si>
  <si>
    <t>南腰界镇南界村
50亩加工型辣椒建设项目（农委）</t>
  </si>
  <si>
    <t>酉阳县南腰界镇
南界村4组</t>
  </si>
  <si>
    <t>南腰界镇红岩村50亩加工型辣椒建设项目（农委）</t>
  </si>
  <si>
    <t>酉阳县南腰界镇红岩村5组</t>
  </si>
  <si>
    <t>天馆乡核桃村500亩加工型辣椒基地建设项目    （农委）</t>
  </si>
  <si>
    <t xml:space="preserve"> 酉阳县天馆乡核桃村 </t>
  </si>
  <si>
    <t>楠木乡红旗村250亩加工型辣椒基地建设项目（农委）</t>
  </si>
  <si>
    <t>新建加工型辣椒基地250亩</t>
  </si>
  <si>
    <t>预计2020年可实现辣椒产量180吨，产值42万元，带动贫困户8户，财政补助资金按照申报主体：村集体经济组织5∶5比例实施股权化改革，建立利益联结，在项目存续期内按持股金额6%连续分红不少于五年。</t>
  </si>
  <si>
    <t xml:space="preserve">酉阳县楠木乡红旗村 </t>
  </si>
  <si>
    <t>楠木乡红旗村500亩加工型辣椒基地建设项目（农委）</t>
  </si>
  <si>
    <t>预计2020年可实现辣椒产量350吨，产值75万元，带动贫困户15户，财政补助资金按照申报主体：村集体经济组织5∶5比例实施股权化改革，建立利益联结，在项目存续期内按持股金额6%连续分红不少于五年。</t>
  </si>
  <si>
    <t>楠木乡红旗村50亩加工型辣椒种植宁龙荣 （农委）</t>
  </si>
  <si>
    <t>楠木乡红星村400亩加工型辣椒基地建设项目（农委）</t>
  </si>
  <si>
    <t>预计2020年可实现辣椒产量280吨，产值68万元，带动贫困户10户，财政补助资金按照申报主体：村集体经济组织5∶5比例实施股权化改革，建立利益联结，在项目存续期内按持股金额6%连续分红不少于五年。</t>
  </si>
  <si>
    <t xml:space="preserve">酉阳县楠木乡红星村 </t>
  </si>
  <si>
    <t>偏柏乡汆鸭村150亩加工型辣椒基地建设项目（农委）</t>
  </si>
  <si>
    <t>预计2020年可实现辣椒产量110吨，产值25万元，带动贫困户10户，财政补助资金按照申报主体：村集体经济组织5∶5比例实施股权化改革，建立利益联结，在项目存续期内按持股金额6%连续分红不少于五年。</t>
  </si>
  <si>
    <t>酉阳县偏柏乡汆鸭村</t>
  </si>
  <si>
    <t>偏柏乡偏柏村200亩加工型辣椒基地建设项目（农委）</t>
  </si>
  <si>
    <t>酉阳县偏柏乡偏柏村</t>
  </si>
  <si>
    <t>板桥乡双桥村200亩加工型辣椒基地建设项目（农委）</t>
  </si>
  <si>
    <t>酉阳县板桥乡双桥村</t>
  </si>
  <si>
    <t>板桥乡板桥村300亩加工型辣椒基地建设项目（农委）</t>
  </si>
  <si>
    <t>预计2020年可实现辣椒产量200吨，产值48万元，带动贫困户7户，财政补助资金按照申报主体：村集体经济组织5∶5比例实施股权化改革，建立利益联结，在项目存续期内按持股金额6%连续分红不少于五年。</t>
  </si>
  <si>
    <t>酉阳县板桥乡板桥村</t>
  </si>
  <si>
    <t>板桥乡井园村100亩加工型辣椒基地建设项目（农委）</t>
  </si>
  <si>
    <t>预计2020年可实现辣椒产量75吨，产值18万元，带动贫困户2户，财政补助资金按照申报主体：村集体经济组织5∶5比例实施股权化改革，建立利益联结，在项目存续期内按持股金额6%连续分红不少于五年。</t>
  </si>
  <si>
    <t xml:space="preserve">酉阳县板桥乡井园村 </t>
  </si>
  <si>
    <t>板桥乡水车坝村200亩加工型辣椒基地建设项目（农委）</t>
  </si>
  <si>
    <t>预计2020年可实现辣椒产量150吨，产值35万元，带动贫困户17户，财政补助资金按照申报主体：村集体经济组织5∶5比例实施股权化改革，建立利益联结，在项目存续期内按持股金额6%连续分红不少于五年。</t>
  </si>
  <si>
    <t>酉阳县板桥乡水车坝村</t>
  </si>
  <si>
    <t>板桥乡双桥村100亩加工型辣椒基地建设项目（农委）</t>
  </si>
  <si>
    <t>预计2020年可实现辣椒产量75吨，产值18万元，带动贫困户8户，财政补助资金按照申报主体：村集体经济组织5∶5比例实施股权化改革，建立利益联结，在项目存续期内按持股金额6%连续分红不少于五年。</t>
  </si>
  <si>
    <t>板溪镇杉树湾村200亩加工型辣椒基地建设项目 （农委）</t>
  </si>
  <si>
    <t>酉阳县板溪镇杉树湾村5组</t>
  </si>
  <si>
    <t>泔溪镇泔溪村240亩加工型辣椒基地建设项目（农委）</t>
  </si>
  <si>
    <t>新建加工型辣椒基地240亩</t>
  </si>
  <si>
    <t>预计2020年可实现辣椒产量180吨，产值40万元，带动贫困户8户，财政补助资金按照申报主体：村集体经济组织5∶5比例实施股权化改革，建立利益联结，在项目存续期内按持股金额6%连续分红不少于五年。</t>
  </si>
  <si>
    <t>酉阳县泔溪镇泔溪村</t>
  </si>
  <si>
    <t>黑水镇苏家村100亩加工型辣椒基地建设项目（农委）</t>
  </si>
  <si>
    <t>酉阳县黑水镇苏家村1组-3组</t>
  </si>
  <si>
    <t>黑水镇马鹿村200亩加工型辣椒基地建设项目（农委）</t>
  </si>
  <si>
    <t>酉阳县黑水镇马鹿村</t>
  </si>
  <si>
    <t>后坪乡前峰村380亩加工型辣椒基地建设项目（农委）</t>
  </si>
  <si>
    <t>新建加工型辣椒基地380亩</t>
  </si>
  <si>
    <t>预计2020年可实现辣椒产量280吨，产值65万元，带动贫困户8户，财政补助资金按照申报主体：村集体经济组织5∶5比例实施股权化改革，建立利益联结，在项目存续期内按持股金额6%连续分红不少于五年。</t>
  </si>
  <si>
    <t>酉阳县后坪乡前锋村</t>
  </si>
  <si>
    <t>后坪乡高坪村150亩加工型辣椒基地建设项目（农委）</t>
  </si>
  <si>
    <t>酉阳县后坪乡高坪村</t>
  </si>
  <si>
    <t>后坪乡1050亩加工型辣椒基地建设项目（农委）</t>
  </si>
  <si>
    <t>新建加工型辣椒基地1050亩</t>
  </si>
  <si>
    <t>预计2020年可实现辣椒产量720吨，产值160万元，带动贫困户21户，财政补助资金按照申报主体：村集体经济组织5∶5比例实施股权化改革，建立利益联结，在项目存续期内按持股金额6%连续分红不少于五年。</t>
  </si>
  <si>
    <t>酉阳县后坪乡椒梓村、前峰村、王家村、后兴村、高坪村</t>
  </si>
  <si>
    <t>花田乡中心村50亩加工型辣椒基地建设项目周武（农委）</t>
  </si>
  <si>
    <t>酉阳县花田乡中心村</t>
  </si>
  <si>
    <t>花田乡中心村50亩加工型辣椒基地建设项目张玉祥（农委）</t>
  </si>
  <si>
    <t>李溪镇大池村50亩加工型辣椒基地建设项目（农委）</t>
  </si>
  <si>
    <t>酉阳县李溪镇大池村6组</t>
  </si>
  <si>
    <t>李溪镇寨坝村400亩加工型辣椒建设项目（农委）</t>
  </si>
  <si>
    <t>预计2020年可实现辣椒产量300吨，产值68万元，带动贫困户9户，财政补助资金按照申报主体：村集体经济组织5∶5比例实施股权化改革，建立利益联结，在项目存续期内按持股金额6%连续分红不少于五年。</t>
  </si>
  <si>
    <t>酉阳县李溪镇寨坝村</t>
  </si>
  <si>
    <t>李溪镇鹅池村50亩加工型辣椒基地建设项目任克明（农委）</t>
  </si>
  <si>
    <t>酉阳县李溪镇鹅池村2组</t>
  </si>
  <si>
    <t>李溪镇让坪村50亩加工型辣椒基地建设项目（农委）</t>
  </si>
  <si>
    <t>酉阳县李溪镇让坪村5组</t>
  </si>
  <si>
    <t>李溪镇457亩加工型辣椒基地建设项目（农委）</t>
  </si>
  <si>
    <t>新建加工型辣椒基地457亩</t>
  </si>
  <si>
    <t>预计2020年可实现辣椒产量330吨，产值76万元，带动贫困户20户，财政补助资金按照申报主体：村集体经济组织5∶5比例实施股权化改革，建立利益联结，在项目存续期内按持股金额6%连续分红不少于五年。</t>
  </si>
  <si>
    <t>酉阳县李溪镇鹅池村、官坝村、天台村</t>
  </si>
  <si>
    <t>李溪镇鹅池村50亩加工型辣椒基地建设项目张天学（农委）</t>
  </si>
  <si>
    <t>酉阳县李溪镇鹅池村11组</t>
  </si>
  <si>
    <t>两罾乡内口村230亩加工型辣椒基地建设项目（农委）</t>
  </si>
  <si>
    <t>新建加工型辣椒基地230亩</t>
  </si>
  <si>
    <t>预计2020年可实现辣椒产量170吨，产值40万元，带动贫困户15户，财政补助资金按照申报主体：村集体经济组织5∶5比例实施股权化改革，建立利益联结，在项目存续期内按持股金额6%连续分红不少于五年。</t>
  </si>
  <si>
    <t>酉阳县两罾乡内口村</t>
  </si>
  <si>
    <t>两罾乡石门坎村200亩加工型辣椒基地建设项目（农委）</t>
  </si>
  <si>
    <t>两罾乡三角塘村200亩加工型辣椒基地建设项目（农委）</t>
  </si>
  <si>
    <t>酉阳县两罾乡三角塘村</t>
  </si>
  <si>
    <t>龙潭镇桐岭村50亩加工型辣椒基地建设项目（农委）</t>
  </si>
  <si>
    <t>预计2020年可实现辣椒产量35吨，产值8万元，带动贫困户3户，财政补助资金按照申报主体：村集体经济组织5∶5比例实施股权化改革，建立利益联结，在项目存续期内按持股金额6%连续分红不少于五年。</t>
  </si>
  <si>
    <t>酉阳县龙潭镇桐岭村</t>
  </si>
  <si>
    <t>龙潭镇深溪村200亩加工型辣椒基地建设项目（农委）</t>
  </si>
  <si>
    <t>预计2020年可实现辣椒产量150吨，产值35万元，带动贫困户7户，财政补助资金按照申报主体：村集体经济组织5∶5比例实施股权化改革，建立利益联结，在项目存续期内按持股金额6%连续分红不少于五年。</t>
  </si>
  <si>
    <t xml:space="preserve">酉阳县龙潭镇深溪村 </t>
  </si>
  <si>
    <t>龙潭镇鹅塘村50亩加工型辣椒基地建设
（农委）</t>
  </si>
  <si>
    <t>预计2020年可实现辣椒产量35吨，产值8万元，带动贫困户4户，财政补助资金按照申报主体：村集体经济组织5∶5比例实施股权化改革，建立利益联结，在项目存续期内按持股金额6%连续分红不少于五年。</t>
  </si>
  <si>
    <t>酉阳县龙潭镇鹅塘村10组</t>
  </si>
  <si>
    <t>龙潭镇官偿村、桐岭村500亩加工型辣椒基地建设项目（农委）</t>
  </si>
  <si>
    <t>酉阳县龙潭镇官偿村、桐岭村</t>
  </si>
  <si>
    <t>龙潭镇赵庄社区300亩加工型辣椒建设项目（农委）</t>
  </si>
  <si>
    <t>酉阳县龙潭镇赵庄社区</t>
  </si>
  <si>
    <t>龙潭镇柏香村300亩加工型辣椒基地建设项目（农委）</t>
  </si>
  <si>
    <t>酉阳县龙潭镇柏香村</t>
  </si>
  <si>
    <t>龙潭镇鹅塘村100亩加工型辣椒建设项目（农委）</t>
  </si>
  <si>
    <t>预计2020年可实现辣椒产量75吨，产值8万元，带动贫困户1户，财政补助资金按照申报主体：村集体经济组织5∶5比例实施股权化改革，建立利益联结，在项目存续期内按持股金额6%连续分红不少于五年。</t>
  </si>
  <si>
    <t>酉阳县龙潭镇鹅塘村2组</t>
  </si>
  <si>
    <t>龙潭镇桐岭村200亩加工型辣椒基地建设项目（农委）</t>
  </si>
  <si>
    <t>新建加工型辣椒基地51亩</t>
  </si>
  <si>
    <t>预计2020年可实现辣椒产量150吨，产值30万元，带动贫困户4户，财政补助资金按照申报主体：村集体经济组织5∶5比例实施股权化改革，建立利益联结，在项目存续期内按持股金额6%连续分红不少于五年。</t>
  </si>
  <si>
    <t>酉阳县龙潭镇桐岭村3组</t>
  </si>
  <si>
    <t>麻旺镇青龙村250亩加工型辣椒基地建设项目（农委）</t>
  </si>
  <si>
    <t>预计2020年可实现辣椒产量180吨，产值40万元，带动贫困户5户，财政补助资金按照申报主体：村集体经济组织5∶5比例实施股权化改革，建立利益联结，在项目存续期内按持股金额6%连续分红不少于五年。</t>
  </si>
  <si>
    <t>酉阳县麻旺镇青龙村</t>
  </si>
  <si>
    <t>麻旺镇清香村600亩加工型辣椒基地建设项目（农委）</t>
  </si>
  <si>
    <t>预计2020年可实现辣椒产量350吨，产值80万元，带动贫困户12户，财政补助资金按照申报主体：村集体经济组织5∶5比例实施股权化改革，建立利益联结，在项目存续期内按持股金额6%连续分红不少于五年。</t>
  </si>
  <si>
    <t>酉阳县麻旺镇清香村</t>
  </si>
  <si>
    <t>麻旺镇长兴村150亩加工型辣椒基地建设项目（农委）</t>
  </si>
  <si>
    <t>预计2020年可实现辣椒产量110吨，产值25万元，带动贫困户4户，财政补助资金按照申报主体：村集体经济组织5∶5比例实施股权化改革，建立利益联结，在项目存续期内按持股金额6%连续分红不少于五年。</t>
  </si>
  <si>
    <t>酉阳县麻旺镇长兴村14组</t>
  </si>
  <si>
    <t>庙溪乡大岩村180亩加工型辣椒基地建设项目（农委）</t>
  </si>
  <si>
    <t>新建加工型辣椒基地180亩</t>
  </si>
  <si>
    <t>预计2020年可实现辣椒产量130吨，产值30万元，带动贫困户54户，财政补助资金按照申报主体：村集体经济组织5∶5比例实施股权化改革，建立利益联结，在项目存续期内按持股金额6%连续分红不少于五年。</t>
  </si>
  <si>
    <t xml:space="preserve"> 酉阳县庙溪乡大岩村 </t>
  </si>
  <si>
    <t>庙溪乡荆竹村168亩加工型辣椒基地建设项目  （农委）</t>
  </si>
  <si>
    <t>新建加工型辣椒基地168亩</t>
  </si>
  <si>
    <t>预计2020年可实现辣椒产量120吨，产值28万元，带动贫困户91户，财政补助资金按照申报主体：村集体经济组织5∶5比例实施股权化改革，建立利益联结，在项目存续期内按持股金额6%连续分红不少于五年。</t>
  </si>
  <si>
    <t>酉阳县庙溪乡荆竹村</t>
  </si>
  <si>
    <t>庙溪乡庙溪村260亩加工型辣椒基地建设项目（农委）</t>
  </si>
  <si>
    <t>新建加工型辣椒基地260亩</t>
  </si>
  <si>
    <t>预计2020年可实现辣椒产量190吨，产值45万元，带动贫困户44户，财政补助资金按照申报主体：村集体经济组织5∶5比例实施股权化改革，建立利益联结，在项目存续期内按持股金额6%连续分红不少于五年。</t>
  </si>
  <si>
    <t>酉阳县庙溪乡庙溪村</t>
  </si>
  <si>
    <t>庙溪乡湘河村116亩加工型辣椒基地建设项目 （农委）</t>
  </si>
  <si>
    <t>新建加工型辣椒基地116亩</t>
  </si>
  <si>
    <t>预计2020年可实现辣椒产量80吨，产值18万元，带动贫困户5户，财政补助资金按照申报主体：村集体经济组织5∶5比例实施股权化改革，建立利益联结，在项目存续期内按持股金额6%连续分红不少于五年。</t>
  </si>
  <si>
    <t xml:space="preserve">酉阳县庙溪乡湘河村 </t>
  </si>
  <si>
    <t>庙溪乡油木村150亩加工型辣椒基地建设项目（农委）</t>
  </si>
  <si>
    <t>预计2020年可实现辣椒产量105吨，产值25万元，带动贫困户46户，财政补助资金按照申报主体：村集体经济组织5∶5比例实施股权化改革，建立利益联结，在项目存续期内按持股金额6%连续分红不少于五年。</t>
  </si>
  <si>
    <t>酉阳县庙溪乡油木村</t>
  </si>
  <si>
    <t>庙溪乡油木村100亩加工型辣椒基地建设项目（农委）</t>
  </si>
  <si>
    <t>桃花源街道东流口村50亩加工型辣椒基地建设项目（农委）</t>
  </si>
  <si>
    <t>酉阳县桃花源街道东流口村</t>
  </si>
  <si>
    <t>铜鼓镇铜鼓村300亩加工型辣椒基地项目建设（农委）</t>
  </si>
  <si>
    <t>预计2020年可实现辣椒产量200吨，产值48万元，带动贫困户8户，财政补助资金按照申报主体：村集体经济组织5∶5比例实施股权化改革，建立利益联结，在项目存续期内按持股金额6%连续分红不少于五年。</t>
  </si>
  <si>
    <t>酉阳县铜鼓镇铜鼓村</t>
  </si>
  <si>
    <t>铜鼓镇幸福村168亩加工型辣椒基地建设项目（农委）</t>
  </si>
  <si>
    <t>预计2020年可实现辣椒产量120吨，产值28万元，带动贫困户5户，财政补助资金按照申报主体：村集体经济组织5∶5比例实施股权化改革，建立利益联结，在项目存续期内按持股金额6%连续分红不少于五年。</t>
  </si>
  <si>
    <t>酉阳县铜鼓镇幸福村</t>
  </si>
  <si>
    <t>铜鼓镇清和村320亩加工型辣椒基地建设项目（农委）</t>
  </si>
  <si>
    <t>新建加工型辣椒基地320亩</t>
  </si>
  <si>
    <t>预计2020年可实现辣椒产量220吨，产值50万元，带动贫困户7户，财政补助资金按照申报主体：村集体经济组织5∶5比例实施股权化改革，建立利益联结，在项目存续期内按持股金额6%连续分红不少于五年。</t>
  </si>
  <si>
    <t>酉阳县铜鼓镇清和村</t>
  </si>
  <si>
    <t>铜鼓镇官塘村320亩加工型辣椒基地项目建设（农委）</t>
  </si>
  <si>
    <t>预计2020年可实现辣椒产量240吨，产值55万元，带动贫困户6户，财政补助资金按照申报主体：村集体经济组织5∶5比例实施股权化改革，建立利益联结，在项目存续期内按持股金额6%连续分红不少于五年。</t>
  </si>
  <si>
    <t>酉阳县铜鼓镇官塘村</t>
  </si>
  <si>
    <t>铜鼓镇红井村177亩加工型辣椒基地建设项目（农委）</t>
  </si>
  <si>
    <t>新建加工型辣椒基地177亩</t>
  </si>
  <si>
    <t>预计2020年可实现辣椒产量130吨，产值30万元，带动贫困户5户，财政补助资金按照申报主体：村集体经济组织5∶5比例实施股权化改革，建立利益联结，在项目存续期内按持股金额6%连续分红不少于五年。</t>
  </si>
  <si>
    <t>酉阳县铜鼓镇红井村</t>
  </si>
  <si>
    <t>铜鼓镇铜西村155亩加工型辣椒基地建设项目（农委）</t>
  </si>
  <si>
    <t>新建加工型辣椒基地155亩</t>
  </si>
  <si>
    <t>酉阳县铜鼓镇铜西村</t>
  </si>
  <si>
    <t>铜鼓镇清泉村400亩加工型辣椒基地建设项目（农委）</t>
  </si>
  <si>
    <t>预计2020年可实现辣椒产量300吨，产值68万元，带动贫困户8户，财政补助资金按照申报主体：村集体经济组织5∶5比例实施股权化改革，建立利益联结，在项目存续期内按持股金额6%连续分红不少于五年。</t>
  </si>
  <si>
    <t>酉阳县铜鼓镇清泉村</t>
  </si>
  <si>
    <t>铜鼓镇车坝村330亩加工型辣椒基地建设项目（农委）</t>
  </si>
  <si>
    <t>预计2020年可实现辣椒产量240吨，产值55万元，带动贫困户7户，财政补助资金按照申报主体：村集体经济组织5∶5比例实施股权化改革，建立利益联结，在项目存续期内按持股金额6%连续分红不少于五年。</t>
  </si>
  <si>
    <t>酉阳县铜鼓镇车坝村</t>
  </si>
  <si>
    <t>万木镇木坪村736亩加工型辣椒基地建设项目（农委）</t>
  </si>
  <si>
    <t>新建加工型辣椒基地736亩</t>
  </si>
  <si>
    <t>预计2020年可实现辣椒产量520吨，产值115万元，带动贫困户15户，财政补助资金按照申报主体：村集体经济组织5∶5比例实施股权化改革，建立利益联结，在项目存续期内按持股金额6%连续分红不少于五年。</t>
  </si>
  <si>
    <t>酉阳县万木镇木坪村</t>
  </si>
  <si>
    <t>万木镇桃子村200亩加工型辣椒基地建设项目（农委）</t>
  </si>
  <si>
    <t>预计2020年可实现辣椒产量150吨，产值35万元，带动贫困户2户，财政补助资金按照申报主体：村集体经济组织5∶5比例实施股权化改革，建立利益联结，在项目存续期内按持股金额6%连续分红不少于五年。</t>
  </si>
  <si>
    <t>酉阳县万木镇桃子村</t>
  </si>
  <si>
    <t>万木镇石桥村300亩加工型辣椒基地建设项目（农委）</t>
  </si>
  <si>
    <t>酉阳县万木镇石桥村</t>
  </si>
  <si>
    <t>万木镇竹园村200亩加工型辣椒基地建设项目（农委）</t>
  </si>
  <si>
    <t>小河镇小河村270亩加工型辣椒基地建设项目（农委）</t>
  </si>
  <si>
    <t>新建加工型辣椒基地270亩</t>
  </si>
  <si>
    <t>预计2020年可实现辣椒产量190吨，产值42万元，带动贫困户22户，财政补助资金按照申报主体：村集体经济组织5∶5比例实施股权化改革，建立利益联结，在项目存续期内按持股金额6%连续分红不少于五年。</t>
  </si>
  <si>
    <t>酉阳县小河镇小河村</t>
  </si>
  <si>
    <t>小河镇小岗村170亩加工型辣椒基地建设项目（农委）</t>
  </si>
  <si>
    <t>新建加工型辣椒基地170亩</t>
  </si>
  <si>
    <t>预计2020年可实现辣椒产量120吨，产值28万元，带动贫困户24户，财政补助资金按照申报主体：村集体经济组织5∶5比例实施股权化改革，建立利益联结，在项目存续期内按持股金额6%连续分红不少于五年。</t>
  </si>
  <si>
    <t>小河镇茶园村120亩加工型辣椒基地建设项目（农委）</t>
  </si>
  <si>
    <t>新建加工型辣椒基地120亩</t>
  </si>
  <si>
    <t>预计2020年可实现辣椒产量90吨，产值20万元，带动贫困户24户，财政补助资金按照申报主体：村集体经济组织5∶5比例实施股权化改革，建立利益联结，在项目存续期内按持股金额6%连续分红不少于五年。</t>
  </si>
  <si>
    <t>小河镇小河村180亩加工型辣椒基地建设项目（农委）</t>
  </si>
  <si>
    <t>预计2020年可实现辣椒产量130吨，产值830万元，带动贫困户4户，财政补助资金按照申报主体：村集体经济组织5∶5比例实施股权化改革，建立利益联结，在项目存续期内按持股金额6%连续分红不少于五年。</t>
  </si>
  <si>
    <t>小河镇茶园村50亩加工型辣椒基地建设项目程素仙（农委）</t>
  </si>
  <si>
    <t>小河镇茶园村50亩加工型辣椒基地建设项目程正常（农委）</t>
  </si>
  <si>
    <t>小河镇茶园村50亩加工型辣椒基地建设项目许学峰（农委）</t>
  </si>
  <si>
    <t>小河镇小岗村50亩加工型辣椒基地建设项目（农委）</t>
  </si>
  <si>
    <t>小河镇小河村200亩加工型辣椒基地建设项目（农委）</t>
  </si>
  <si>
    <t>兴隆镇朝天门村300亩加工型辣椒基地建设（农委）</t>
  </si>
  <si>
    <t>预计2020年可实现辣椒产量200吨，产值48万元，带动贫困户9户，财政补助资金按照申报主体：村集体经济组织5∶5比例实施股权化改革，建立利益联结，在项目存续期内按持股金额6%连续分红不少于五年。</t>
  </si>
  <si>
    <t>酉阳县兴隆镇朝天门村</t>
  </si>
  <si>
    <t>兴隆镇龙潭村655亩加工型辣椒产业基地建设（农委）</t>
  </si>
  <si>
    <t>新建加工型辣椒基地655亩</t>
  </si>
  <si>
    <t>预计2020年可实现辣椒产量480吨，产值110万元，带动贫困户48户，财政补助资金按照申报主体：村集体经济组织5∶5比例实施股权化改革，建立利益联结，在项目存续期内按持股金额6%连续分红不少于五年。</t>
  </si>
  <si>
    <t>兴隆镇狮象村、营盘村50亩加工型辣椒基地建设项目（农委）</t>
  </si>
  <si>
    <t>酉阳县兴隆镇狮象村、营盘村</t>
  </si>
  <si>
    <t>兴隆镇土坪村300亩加工型辣椒基地建设（农委）</t>
  </si>
  <si>
    <t>酉阳县兴隆镇土坪村</t>
  </si>
  <si>
    <t>兴隆镇土坪村250亩加工型辣椒种植基地 （农委）</t>
  </si>
  <si>
    <t>兴隆镇土坪村50亩加工型辣椒基地建设项目 （农委）</t>
  </si>
  <si>
    <t>预计2020年可实现辣椒产量50吨，产值8万元，带动贫困户1户，财政补助资金按照申报主体：村集体经济组织5∶5比例实施股权化改革，建立利益联结，在项目存续期内按持股金额6%连续分红不少于五年。</t>
  </si>
  <si>
    <t>酉阳县兴隆镇土坪村4组</t>
  </si>
  <si>
    <t>兴隆镇营盘村300亩加工型辣椒基地建设项目（农委）</t>
  </si>
  <si>
    <t>预计2020年可实现辣椒产量200吨，产值48万元，带动贫困户10户，财政补助资金按照申报主体：村集体经济组织5∶5比例实施股权化改革，建立利益联结，在项目存续期内按持股金额6%连续分红不少于五年。</t>
  </si>
  <si>
    <t>酉阳县兴隆镇营盘村</t>
  </si>
  <si>
    <t>兴隆镇营盘村50亩加工型辣椒基地建设项目陈志豪 （农委）</t>
  </si>
  <si>
    <t>兴隆镇营盘村50亩加工型辣椒基地建设项目谭鹏（农委）</t>
  </si>
  <si>
    <t>兴隆镇营盘村50亩加工型辣椒基地建设项目谭永军（农委）</t>
  </si>
  <si>
    <t>兴隆镇营盘村50亩加工型辣椒基地建设项目杨光宪（农委）</t>
  </si>
  <si>
    <t>兴隆镇狮象村150亩加工型辣椒基地建设项目 （农委）</t>
  </si>
  <si>
    <t>酉阳县兴隆镇狮象村</t>
  </si>
  <si>
    <t>宜居乡长田村150亩加工型辣椒基地建设项目（农委）</t>
  </si>
  <si>
    <t xml:space="preserve">酉阳县宜居乡长田村5组 </t>
  </si>
  <si>
    <t>酉酬镇巴坷村50亩加工型辣椒基地建设项目（农委）</t>
  </si>
  <si>
    <t>酉阳县酉酬镇巴坷村6组</t>
  </si>
  <si>
    <t>酉水河镇后溪村120亩加工型辣椒种植基地建设项目  （农委）</t>
  </si>
  <si>
    <t>预计2020年可实现辣椒产量90吨，产值20万元，带动贫困户2户，财政补助资金按照申报主体：村集体经济组织5∶5比例实施股权化改革，建立利益联结，在项目存续期内按持股金额6%连续分红不少于五年。</t>
  </si>
  <si>
    <t>酉阳县酉水河镇后溪村2组</t>
  </si>
  <si>
    <t>腴地乡上腴村400亩加工型辣椒基地建设项目（农委）</t>
  </si>
  <si>
    <t>腴地乡上腴村4组</t>
  </si>
  <si>
    <t>腴地乡上腴村100亩加工型辣椒基地建设项目（农委）</t>
  </si>
  <si>
    <t>酉阳县腴地乡上腴村</t>
  </si>
  <si>
    <t>清泉乡茶溪村200亩加工型辣椒基地建设项目（农委）</t>
  </si>
  <si>
    <t>预计2020年可实现辣椒产量140吨，产值28万元，带动贫困户4户，财政补助资金按照申报主体：村集体经济组织5∶5比例实施股权化改革，建立利益联结，在项目存续期内按持股金额6%连续分红不少于五年。</t>
  </si>
  <si>
    <t>酉阳县清泉乡茶溪村</t>
  </si>
  <si>
    <t>清泉乡茶溪村陈涛50亩加工型辣椒基地建设项目（农委）</t>
  </si>
  <si>
    <t>酉阳县清泉乡茶溪村4组</t>
  </si>
  <si>
    <t>清泉乡茶溪村陈万强50亩加工型辣椒基地建设项目（农委）</t>
  </si>
  <si>
    <t>清泉乡茶溪村刘寿和50亩加工型辣椒基地建设项目（农委）</t>
  </si>
  <si>
    <t>小河镇茶园村150亩辣椒基地建设项目（农委）</t>
  </si>
  <si>
    <t>新建加工型辣椒150亩</t>
  </si>
  <si>
    <t>预计2020年底可实现蔬菜产量210吨；产值21万元，带动贫困户3户。
，财政补助资金按照申报主体：村集体经济组织5∶5比例实施股权化改革，建立利益联结，在项目存续期内按持股金额6%连续分红不少于五年。</t>
  </si>
  <si>
    <t>桃花源街道吉顺加工型辣椒育苗基地建设项目 （农委）</t>
  </si>
  <si>
    <t>新建加工型辣椒育苗基地10亩</t>
  </si>
  <si>
    <t>预计2020年可育辣椒苗300万株，产值48万元，带动贫困户11户，财政补助资金按照申报主体：村集体经济组织5∶5比例实施股权化改革，建立利益联结，在项目存续期内按持股金额6%连续分红不少于五年。</t>
  </si>
  <si>
    <t>楠木乡红旗村50亩加工型辣椒种植冉清香（农委）</t>
  </si>
  <si>
    <t>预计2020年底可实现蔬菜产量35吨；产值8万元，带动贫困户1户。
，财政补助资金按照申报主体：村集体经济组织5∶5比例实施股权化改革，建立利益联结，在项目存续期内按持股金额6%连续分红不少于五年。</t>
  </si>
  <si>
    <t>酉阳县楠木乡红旗村五组</t>
  </si>
  <si>
    <t>南腰界镇3200亩加工型辣椒基地建设项目（农委）</t>
  </si>
  <si>
    <t>新建加工型辣椒基地3200亩</t>
  </si>
  <si>
    <t>预计2020年可实现辣椒产量2400吨，产值580万元，带动贫困户220户，财政补助资金按照申报主体：村集体经济组织5∶5比例实施股权化改革，建立利益联结，在项目存续期内按持股金额6%连续分红不少于五年。</t>
  </si>
  <si>
    <t>南腰界镇南界村，红岩村，大坝村，龙溪村，土门村，闹溪村，团结村</t>
  </si>
  <si>
    <t>麻旺镇米旺村500亩稻田立体种养殖项目（农委）</t>
  </si>
  <si>
    <t>新建稻田综合养殖基地500亩</t>
  </si>
  <si>
    <t>通过该项目实施，建成稻田水产养殖基地500亩；解决群众40人（其中：贫困户30人）务工。项目建成后，实现产值1000万元，受益群众80户350人（其中：贫困户40户180人）；每年增加贫困户总收入3000元。，财政补助资金按照申报主体：村集体经济组织5∶5比例实施股权化改革，建立利益联结，在项目存续期内按持股金额6%连续分红不少于五年。</t>
  </si>
  <si>
    <t>麻旺镇米旺村8组</t>
  </si>
  <si>
    <t>麻旺镇吉安村40亩池塘养殖项目（农委）</t>
  </si>
  <si>
    <t>新建池塘养殖基地40亩</t>
  </si>
  <si>
    <t>产出指标：通过实施本项目，预计2020年底可实现产量20吨；
经济效益：实现产值40万元，利润10万元；
社会效益：通过实施本项目，需流转土地45亩，向当地农户支付土地租金1.8万元，并可解决当地10人以上就近务工问题，带动群众增收致富。
生态效益：本项目充分利用荒地，提高了土地利用率，有利于保持水土及绿化环境，并在有效改善和保护当地生态环境的基础上，实现渔业产业的发展。，1人参与项目前期工作，5人参与项目实施，2人参与项目监督。解决菜园地问题</t>
  </si>
  <si>
    <t>麻旺镇吉安村6组</t>
  </si>
  <si>
    <t>龙潭镇江丰村2000立方米鲟鱼流水养殖基地建设项目（农委）</t>
  </si>
  <si>
    <t>新建冷水鱼养殖基地2000立方米</t>
  </si>
  <si>
    <t>产出指标：通过实施本项目，可建成2000立方米流水鱼池，年投放鲟鱼鱼苗5余万尾，并于2021年起可实现年销售商品鲟鱼5万余斤。
效益指标：经济效益指标：流水鱼池建成投入使用后于2021年起可实现年产值70万元以上，利润15万元以上。
社会效益指标：通过该项目的实施，可解决当地10人以上（其中贫困户3户）就近务工问题，带动群众增收致富。
生态效益指标：本项目充分利用荒地，提高了土地利用率；同时项目严格按照环保要求建设，采用曝气、颗粒过滤等技术，使养殖污水经处理后达类Ⅲ水质无公害排放标准，不对生态环境产生负面影响。，2人参与项目前期工作，8人参与项目实施，3人参与项目监督。通过该项目的实施，可解决当地10人以上（其中贫困户3户）就近务工问题，带动群众增收致富。</t>
  </si>
  <si>
    <t>酉阳县龙潭镇江丰村1组</t>
  </si>
  <si>
    <t>大溪镇杉岭村300亩稻田立体种养殖项目（农委）</t>
  </si>
  <si>
    <t>新建稻田综合养殖基地300亩</t>
  </si>
  <si>
    <t>A、产出指标：当年产稻谷15万斤，小龙虾2万斤。
B、效益指标：a、经济效益指标：年产值50万元。
b、社会效益指标：土地流转，支付租金带动贫困户33户，户均增收400元以上。，2人参与项目前期工作，6人参与项目实施，2人参与项目监督。土地流转，支付租金带动贫困户33户，户均增收400元以上。</t>
  </si>
  <si>
    <t>大溪镇杉岭村跃溪坝</t>
  </si>
  <si>
    <t>酉阳县太河村20亩池塘标准养殖场建设项目 （农委）</t>
  </si>
  <si>
    <t>新建池塘养殖基地20亩</t>
  </si>
  <si>
    <t>产出指标：通过实施本项目，预计2020年年底可实现鱼类产量3吨；
经济效益：实现产值18万元，利润2万元；
社会效益：通过实施本项目，需流转土地18亩，自有土地2亩，向当地农户支付土地租金8000元，并可解决当地2人以上就近务工问题，带动群众增收致富。
生态效益：本项目充分利用撂荒地，提高了土地利用率，有利于保持水土及绿化环境，并在有效改善和保护当地生态环境的基础上，实现渔业产业的发展。，1人参与项目前期工作，5人参与项目实施，2人参与项目监督。通过实施本项目，需流转土地18亩，自有土地2亩，向当地农户支付土地租金8000元，并可解决当地2人以上就近务工问题，带动群众增收致富。</t>
  </si>
  <si>
    <t>楠木乡红霞村200亩稻田综合种养基地建设项目（农委）</t>
  </si>
  <si>
    <t>新建稻田综合养殖基地200亩</t>
  </si>
  <si>
    <t>产出指标：通过实施本项目，预计2020年年底可实现稻田鱼产量10000斤；
经济效益：实现产值15万元，利润10万元；
社会效益：通过实施本项目，需流转水田200亩，向当地农户支付土地租金1.2万元，并可解决当地农户8户10人（其中贫困户6户8人）以上就近务工问题，带动群众增收致富。
生态效益：本项目充分利用荒地，提高了土地利用率，有利于保持水土及绿化环境，并在有效改善和保护当地生态环境的基础上，实现水产产业的发展。，财政补助资金按照申报主体：村集体经济组织5∶5比例实施股权化改革，建立利益联结，在项目存续期内按持股金额6%连续分红不少于五年。</t>
  </si>
  <si>
    <t>酉阳县楠木乡红霞村3组</t>
  </si>
  <si>
    <t>小河镇桃坡村30亩池塘养殖基地建设项目（农委）</t>
  </si>
  <si>
    <t>新建池塘养殖基地30亩</t>
  </si>
  <si>
    <t>经济效益指标：项目建设投产后，每年能产优质鱼50吨，预计共销售收入达75万余元。
社会效益指标：项目建成投产后，可安排8名工人常年在养殖场务工，人均务工收入1.2万元，其中贫困户5名。
生态效益指标：项目建设农田为撂荒多年的农田，通过项目的建设，可有效的杜绝农田荒芜，同时采用生态养殖方法，对改善和维护生态平衡有积极的、重要的作用。 
，2人参与项目前期工作，6人参与项目实施，2人参与项目监督。项目建成投产后，可安排8名工人常年在养殖场务工，人均务工收入1.2万元，其中贫困户5名。</t>
  </si>
  <si>
    <t xml:space="preserve">酉阳县小河镇桃坡村2组 </t>
  </si>
  <si>
    <t>泔溪镇泉孔村池塘养鱼20亩养殖基地建设项目（农委）</t>
  </si>
  <si>
    <t>产出指标：通过实施本项目，建立冷水鱼流水养殖场2500m³ ，预计2021年底可实现各类水产品40余吨；
经济效益：实现产值80万元，销售收入70万元，利润25万元；
社会效益：通过实施本项目，可新增10个就业岗位，（其中：贫困户4户、就业人数4人，贫困户年户均增收5000元），有较好的社会效益。
生态效益：项目建设采用标准化生态养殖技术，对养殖过程中产生的废弃物进行无害化处理。有效改善和保护当地生态环境的基础上，推动当地水产品养殖产业的发展。，2人参与项目前期工作，6人参与项目实施，2人参与项目监督。通过实施本项目，可新增10个就业岗位，（其中：贫困户4户、就业人数4人，贫困户年户均增收5000元）</t>
  </si>
  <si>
    <t>重庆市酉阳县泔溪镇泉孔村</t>
  </si>
  <si>
    <t>酉阳县板桥乡2020年贫困户到户产业（农委）</t>
  </si>
  <si>
    <t>按照酉阳农委函〔2020〕14号文件有关产业发展奖补规模基数要求，鼓励贫困户一户多种经营，增加增收项目个数，按标准奖补，每户奖补资金总额不超过3000元/年。</t>
  </si>
  <si>
    <t>659户建卡贫困户通过发展到户产业增收，659户建卡贫困户建卡贫困户参与发展到户产业实施、监督和管理，通过发展到户产业增收</t>
  </si>
  <si>
    <t>板桥乡板桥村、井元村、双桥村、水车坝村等4个村</t>
  </si>
  <si>
    <t>2020.01-2020.06</t>
  </si>
  <si>
    <t>酉阳县板溪镇2020年贫困户到户产业（农委）</t>
  </si>
  <si>
    <t>909户建卡贫困户通过发展到户产业增收，909户建卡贫困户建卡贫困户参与发展到户产业实施、监督和管理，通过发展到户产业增收</t>
  </si>
  <si>
    <t>板溪镇红溪村等6个行政村</t>
  </si>
  <si>
    <t>酉阳县苍岭镇2020年贫困户到户产业（农委）</t>
  </si>
  <si>
    <t>680户建卡贫困户通过发展到户产业增收，680户建卡贫困户建卡贫困户参与发展到户产业实施、监督和管理，通过发展到户产业增收</t>
  </si>
  <si>
    <t>苍岭镇苍坝村等8个行政村</t>
  </si>
  <si>
    <t>酉阳县车田乡2020年贫困户到户产业（农委）</t>
  </si>
  <si>
    <t>626户建卡贫困户通过发展到户产业增收，626户建卡贫困户建卡贫困户参与发展到户产业实施、监督和管理，通过发展到户产业增收</t>
  </si>
  <si>
    <t>车田乡车田村等4个行政村</t>
  </si>
  <si>
    <t>酉阳县大溪镇2020年贫困户到户产业（农委）</t>
  </si>
  <si>
    <t>566户建卡贫困户通过发展到户产业增收，566户建卡贫困户建卡贫困户参与发展到户产业实施、监督和管理，通过发展到户产业增收</t>
  </si>
  <si>
    <t>大溪镇茶店村7个行政村</t>
  </si>
  <si>
    <t>酉阳县丁市镇2020年贫困户到户产业（农委）</t>
  </si>
  <si>
    <t>926户建卡贫困户通过发展到户产业增收，926户建卡贫困户建卡贫困户参与发展到户产业实施、监督和管理，通过发展到户产业增收</t>
  </si>
  <si>
    <t>丁市镇厂坝村等10个行政村</t>
  </si>
  <si>
    <t>酉阳县泔溪镇2020年贫困户到户产业（农委）</t>
  </si>
  <si>
    <t>700户建卡贫困户通过发展到户产业增收，700户建卡贫困户建卡贫困户参与发展到户产业实施、监督和管理，通过发展到户产业增收</t>
  </si>
  <si>
    <t>泔溪镇大板村等6个行政村</t>
  </si>
  <si>
    <t>酉阳县龚滩镇2020年贫困户到户产业（农委）</t>
  </si>
  <si>
    <t>1012户建卡贫困户通过发展到户产业增收，1012户建卡贫困户建卡贫困户参与发展到户产业实施、监督和管理，通过发展到户产业增收</t>
  </si>
  <si>
    <t>龚滩镇艾坝村等8个行政村</t>
  </si>
  <si>
    <t>酉阳县官清乡2020年贫困户到户产业（农委）</t>
  </si>
  <si>
    <t>849户建卡贫困户通过发展到户产业增收，849户建卡贫困户建卡贫困户参与发展到户产业实施、监督和管理，通过发展到户产业增收</t>
  </si>
  <si>
    <t>官清乡官清坝村、金家坝村、石坝村、峡口村等4个行政村</t>
  </si>
  <si>
    <t>酉阳县黑水镇2022年贫困户到户产业（农委）</t>
  </si>
  <si>
    <t>1045户建卡贫困户通过发展到户产业增收，1045户建卡贫困户建卡贫困户参与发展到户产业实施、监督和管理，通过发展到户产业增收</t>
  </si>
  <si>
    <t>黑水镇宝剑村等8个行政村</t>
  </si>
  <si>
    <t>酉阳县后坪乡2020年贫困户到户产业（农委）</t>
  </si>
  <si>
    <t>1004户建卡贫困户通过发展到户产业增收，1004户建卡贫困户建卡贫困户参与发展到户产业实施、监督和管理，通过发展到户产业增收</t>
  </si>
  <si>
    <t>后坪乡高坪村等5个行政村</t>
  </si>
  <si>
    <t>酉阳县花田乡2020年年贫困户到户产业（农委）</t>
  </si>
  <si>
    <t>851户建卡贫困户通过发展到户产业增收，851户建卡贫困户建卡贫困户参与发展到户产业实施、监督和管理，通过发展到户产业增收</t>
  </si>
  <si>
    <t>花田乡茶香村等6个行政村</t>
  </si>
  <si>
    <t>酉阳县可大乡2020年贫困户到户产业（农委）</t>
  </si>
  <si>
    <t>1230户建卡贫困户通过发展到户产业增收，1230户建卡贫困户建卡贫困户参与发展到户产业实施、监督和管理，通过发展到户产业增收</t>
  </si>
  <si>
    <t>可大乡程香村等8个行政村</t>
  </si>
  <si>
    <t>酉阳县浪坪乡2020年贫困户到户产业（农委）</t>
  </si>
  <si>
    <t>546户建卡贫困户通过发展到户产业增收，546户建卡贫困户建卡贫困户参与发展到户产业实施、监督和管理，通过发展到户产业增收</t>
  </si>
  <si>
    <t>浪坪乡官楠村等3个行政村</t>
  </si>
  <si>
    <t>酉阳县李溪镇2020年贫困户到户产业（农委）</t>
  </si>
  <si>
    <t>1441户建卡贫困户通过发展到户产业增收，1441户建卡贫困户建卡贫困户参与发展到户产业实施、监督和管理，通过发展到户产业增收</t>
  </si>
  <si>
    <t>李溪镇大池村等9个行政村</t>
  </si>
  <si>
    <t>酉阳县两罾乡2020年贫困户到户产业（农委）</t>
  </si>
  <si>
    <t>997户建卡贫困户通过发展到户产业增收，997户建卡贫困户建卡贫困户参与发展到户产业实施、监督和管理，通过发展到户产业增收</t>
  </si>
  <si>
    <t>两罾乡红阳村等6个行政村</t>
  </si>
  <si>
    <t>2020年龙潭镇贫困户到户产业</t>
  </si>
  <si>
    <t>1316户建卡贫困户通过发展到户产业增收，1316户建卡贫困户建卡贫困户参与发展到户产业实施、监督和管理，通过发展到户产业增收</t>
  </si>
  <si>
    <t>龙潭镇柳家村等22个行政村</t>
  </si>
  <si>
    <t>酉阳县麻旺镇2020年贫困户到户产业（农委）</t>
  </si>
  <si>
    <t>1621户建卡贫困户通过发展到户产业增收，1621户建卡贫困户建卡贫困户参与发展到户产业实施、监督和管理，通过发展到户产业增收</t>
  </si>
  <si>
    <t>麻旺镇白桥村等15个行政村</t>
  </si>
  <si>
    <t>酉阳县毛坝乡2020年贫困户到户产业（农委）</t>
  </si>
  <si>
    <t>879户建卡贫困户通过发展到户产业增收，879户建卡贫困户建卡贫困户参与发展到户产业实施、监督和管理，通过发展到户产业增收</t>
  </si>
  <si>
    <t>毛坝乡龙家村等7个行政村</t>
  </si>
  <si>
    <t>酉阳县庙溪乡2020年贫困户到户产业（农委）</t>
  </si>
  <si>
    <t>766户建卡贫困户通过发展到户产业增收，766户建卡贫困户建卡贫困户参与发展到户产业实施、监督和管理，通过发展到户产业增收</t>
  </si>
  <si>
    <t>庙溪乡大岩村等5个行政村</t>
  </si>
  <si>
    <t>酉阳县木叶乡2020年贫困户到户产业（农委）</t>
  </si>
  <si>
    <t>585户建卡贫困户通过发展到户产业增收，585户建卡贫困户建卡贫困户参与发展到户产业实施、监督和管理，通过发展到户产业增收</t>
  </si>
  <si>
    <t>木叶乡大板营村等5个行政村</t>
  </si>
  <si>
    <t>酉阳县南腰界镇2020年贫困户到户产业（农委）</t>
  </si>
  <si>
    <t>1171户建卡贫困户通过发展到户产业增收，1171户建卡贫困户建卡贫困户参与发展到户产业实施、监督和管理，通过发展到户产业增收</t>
  </si>
  <si>
    <t>南腰界镇大坝村等7个行政村</t>
  </si>
  <si>
    <t>酉阳县楠木乡2020年贫困户到户产业（农委）</t>
  </si>
  <si>
    <t>518户建卡贫困户通过发展到户产业增收，518户建卡贫困户建卡贫困户参与发展到户产业实施、监督和管理，通过发展到户产业增收</t>
  </si>
  <si>
    <t>酉阳县楠木乡红星村等4个行政村</t>
  </si>
  <si>
    <t>酉阳县偏柏乡2020年贫困户到户产业（农委）</t>
  </si>
  <si>
    <t>928户建卡贫困户通过发展到户产业增收，928户建卡贫困户建卡贫困户参与发展到户产业实施、监督和管理，通过发展到户产业增收</t>
  </si>
  <si>
    <t>偏柏乡柏溪村、两河村、苗坝村、偏柏村、石卡村、氽鸭村、鱼水村等7个行政村</t>
  </si>
  <si>
    <t>酉阳县清泉乡2020年贫困户到户产业（农委）</t>
  </si>
  <si>
    <t>664户建卡贫困户通过发展到户产业增收，664户建卡贫困户建卡贫困户参与发展到户产业实施、监督和管理，通过发展到户产业增收</t>
  </si>
  <si>
    <t>清泉乡茶溪村等4个行政村</t>
  </si>
  <si>
    <t>酉阳县双泉乡2020年贫困户到户产业（农委）</t>
  </si>
  <si>
    <t>665户建卡贫困户通过发展到户产业增收，665户建卡贫困户建卡贫困户参与发展到户产业实施、监督和管理，通过发展到户产业增收</t>
  </si>
  <si>
    <t>双泉乡菖蒲村等6个行政村</t>
  </si>
  <si>
    <t>酉阳县桃花源街道2020年贫困户到户产业（农委）</t>
  </si>
  <si>
    <t>752户建卡贫困户通过发展到户产业增收，752户建卡贫困户建卡贫困户参与发展到户产业实施、监督和管理，通过发展到户产业增收</t>
  </si>
  <si>
    <t>桃花源街道城北社区等7个行政村</t>
  </si>
  <si>
    <t>酉阳县天馆乡2020年贫困户到户产业（农委）</t>
  </si>
  <si>
    <t>845户建卡贫困户通过发展到户产业增收，845户建卡贫困户建卡贫困户参与发展到户产业实施、监督和管理，通过发展到户产业增收</t>
  </si>
  <si>
    <t>天馆乡核桃村等6个行政村</t>
  </si>
  <si>
    <t>酉阳县铜鼓镇2020年贫困户到户产业（农委）</t>
  </si>
  <si>
    <t>1151户建卡贫困户通过发展到户产业增收，1151户建卡贫困户建卡贫困户参与发展到户产业实施、监督和管理，通过发展到户产业增收</t>
  </si>
  <si>
    <t>铜鼓镇车坝村等10个行政村</t>
  </si>
  <si>
    <t>酉阳县涂市镇2020年贫困户到户产业（农委）</t>
  </si>
  <si>
    <t>886户建卡贫困户通过发展到户产业增收，886户建卡贫困户建卡贫困户参与发展到户产业实施、监督和管理，通过发展到户产业增收</t>
  </si>
  <si>
    <t>涂市镇大林村等10个行政村</t>
  </si>
  <si>
    <t>酉阳县万木镇2020年贫困户到户产业（农委）</t>
  </si>
  <si>
    <t>923户建卡贫困户通过发展到户产业增收，923户建卡贫困户建卡贫困户参与发展到户产业实施、监督和管理，通过发展到户产业增收</t>
  </si>
  <si>
    <t>万木镇柜木村等8个行政村</t>
  </si>
  <si>
    <t>酉阳县五福镇2020年板溪镇贫困户到户产业（农委）</t>
  </si>
  <si>
    <t>835户建卡贫困户通过发展到户产业增收，835户建卡贫困户建卡贫困户参与发展到户产业实施、监督和管理，通过发展到户产业增收</t>
  </si>
  <si>
    <t>五福镇财神沟村等5个行政村</t>
  </si>
  <si>
    <t>酉阳县小河镇2020年贫困户到户产业（农委）</t>
  </si>
  <si>
    <t>673户建卡贫困户通过发展到户产业增收，673户建卡贫困户建卡贫困户参与发展到户产业实施、监督和管理，通过发展到户产业增收</t>
  </si>
  <si>
    <t>小河镇茶园村等4个行政村</t>
  </si>
  <si>
    <t>酉阳县兴隆镇2020年贫困户到户产业（农委）</t>
  </si>
  <si>
    <t>854户建卡贫困户通过发展到户产业增收，854户建卡贫困户建卡贫困户参与发展到户产业实施、监督和管理，通过发展到户产业增收</t>
  </si>
  <si>
    <t>兴隆镇朝天门村等6个行政村</t>
  </si>
  <si>
    <t>酉阳县宜居乡2020年贫困户到户产业（农委）</t>
  </si>
  <si>
    <t>890户建卡贫困户通过发展到户产业增收，890户建卡贫困户建卡贫困户参与发展到户产业实施、监督和管理，通过发展到户产业增收</t>
  </si>
  <si>
    <t>宜居乡大木村等10个行政村</t>
  </si>
  <si>
    <t>酉阳县酉酬镇2020年贫困户到户产业（农委）</t>
  </si>
  <si>
    <t>1074户建卡贫困户通过发展到户产业增收，1074户建卡贫困户建卡贫困户参与发展到户产业实施、监督和管理，通过发展到户产业增收</t>
  </si>
  <si>
    <t>酉酬镇巴坷村等9个行政村</t>
  </si>
  <si>
    <t>酉阳县酉水河镇2020年贫困户到户产业（农委）</t>
  </si>
  <si>
    <t>741户建卡贫困户通过发展到户产业增收，741户建卡贫困户建卡贫困户参与发展到户产业实施、监督和管理，通过发展到户产业增收</t>
  </si>
  <si>
    <t>酉阳县酉水河镇后溪村等7个行政村</t>
  </si>
  <si>
    <t>酉阳县腴地乡2020年贫困户到户产业（农委）</t>
  </si>
  <si>
    <t>636户建卡贫困户通过发展到户产业增收，636户建卡贫困户建卡贫困户参与发展到户产业实施、监督和管理，通过发展到户产业增收</t>
  </si>
  <si>
    <t>腴地乡丰家村等4个行政村</t>
  </si>
  <si>
    <t>酉阳县钟多街道2020年年贫困户到户产业（农委）</t>
  </si>
  <si>
    <t>579户建卡贫困户通过发展到户产业增收，579户建卡贫困户建卡贫困户参与发展到户产业实施、监督和管理，通过发展到户产业增收</t>
  </si>
  <si>
    <t>钟多街道洞底村、梁家堡村、青山村、钟坨村、玉柱社区等5个行政村</t>
  </si>
  <si>
    <t>龙潭镇官偿村稻田、香莲小龙虾养殖基地建设（农委）</t>
  </si>
  <si>
    <t>新建稻田综合养殖基地220亩</t>
  </si>
  <si>
    <t>通过该项目实施，建成稻田、香莲养殖基地220亩；解决群众15人（其中：贫困户5人）务工。项目建成后，实现产值150万元，直接务工受益群众15户15人（其中：贫困户5户5人）；间接受益106户400人，每年增加贫困户总收入1万元。，财政补助资金按照申报主体：村集体经济组织5∶5比例实施股权化改革，建立利益联结，在项目存续期内按持股金额6%连续分红不少于五年。</t>
  </si>
  <si>
    <t>龙潭镇官偿村1、3、5、8、9组</t>
  </si>
  <si>
    <t>大溪镇长岭村渔业养殖建设项目（农委）</t>
  </si>
  <si>
    <t>新建池塘养殖基地25亩</t>
  </si>
  <si>
    <t>产出指标：年产3万公斤。
效益指标：经济效益实现销售收入20万元，利润10万元。
社会效益指标：可带动当地2户贫困户增加收入，实现贫困户户均收入3500元。，1人参与项目前期工作，5人参与项目实施，2人参与项目监督。年产3万公斤。
效益指标：实现销售收入20万元，利润10万元。</t>
  </si>
  <si>
    <t>大溪镇长岭村6组</t>
  </si>
  <si>
    <t>小河镇池塘生态养殖项目（农委）</t>
  </si>
  <si>
    <t>A、产出指标：年产4万斤
B、效益指标：a、经济效益指标：50%-90%
b、社会效益指标：100%
c、生态效益指标：100%
，2人参与项目前期工作，5人参与项目实施，2人参与项目监督。通过养殖项目使贫困户增收2万元以上。</t>
  </si>
  <si>
    <t>小河镇茶园村12组</t>
  </si>
  <si>
    <t>小河镇桃坡村两汇池塘生态养殖基地建设项目（农委）</t>
  </si>
  <si>
    <t>新建池塘养殖基地24亩</t>
  </si>
  <si>
    <t>经济效益指标：项目建设投产后，每年能产优质鱼40吨，预计共销售收入达50万余元。
社会效益指标：项目建成投产后，可安排8名工人常年在养殖场务工，人均务工收入1.2万元，其中贫困户2户10名。
生态效益指标：项目建设农田为撂荒多年的农田，通过项目的建设，可有效的杜绝农田荒芜，同时采用生态养殖方法，对改善和维护生态平衡有积极的、重要的作用。，1人参与项目前期工作，5人参与项目实施，2人参与项目监督。项目建设投产后，每年能产优质鱼40吨，预计共销售收入达50万余元。
社会效益指标：项目建成投产后，可安排8名工人常年在养殖场务工，人均务工收入1.2万元，其中贫困户2户10名。</t>
  </si>
  <si>
    <t>酉阳县小河镇桃坡村5组</t>
  </si>
  <si>
    <t>板溪镇山羊村4组2000立方特色渔业建设项目（农委）</t>
  </si>
  <si>
    <t>通过该项目的实施，可解决当地100人次临时工；5人长期工就近务工问题，其中贫困户2户（贫困人口6人），实现当地农户户均增收0.3万元，2人参与项目前期工作，6人参与项目实施，2人参与项目监督。可解决当地100人次临时工；5人长期工就近务工问题，其中贫困户2户（贫困人口6人），实现当地农户户均增收0.3万元</t>
  </si>
  <si>
    <t>酉阳县板溪镇山羊村4组</t>
  </si>
  <si>
    <t>丁市镇中坝村300亩蔬菜基地建设项目（农委）</t>
  </si>
  <si>
    <t>新建蔬菜基地300亩</t>
  </si>
  <si>
    <t>预计2020年可实现蔬菜产量450吨，产值27万元，带动贫困户4户，财政补助资金按照申报主体：村集体经济组织5∶5比例实施股权化改革，建立利益联结，在项目存续期内按持股金额6%连续分红不少于五年。</t>
  </si>
  <si>
    <t>车田乡小寨村200亩蔬菜种植基地建设项目（农委）</t>
  </si>
  <si>
    <t>新建蔬菜基地200亩</t>
  </si>
  <si>
    <t>预计2020年可实现蔬菜产量400吨，产值24万元，带动贫困户3户，财政补助资金按照申报主体：村集体经济组织5∶5比例实施股权化改革，建立利益联结，在项目存续期内按持股金额6%连续分红不少于五年。</t>
  </si>
  <si>
    <t>酉阳县车田乡小寨村</t>
  </si>
  <si>
    <t>楠木乡红霞村200亩加工型辣椒基地建设项目（农委）</t>
  </si>
  <si>
    <t>预计2020年可实现辣椒产量150吨，产值32万元，带动贫困户4户，6人参与项目项目选择和监督，发动群众自己发展产业，增收致富。</t>
  </si>
  <si>
    <t>酉阳县楠木乡红霞村</t>
  </si>
  <si>
    <t>黑水镇宝剑村30亩连体钢架大棚建设项目（农委）</t>
  </si>
  <si>
    <t>新建连体钢架大棚30亩</t>
  </si>
  <si>
    <t>预计2020年生产蔬菜100吨，实现产值30万元，带动贫困户5户。，财政补助资金按照申报主体：村集体经济组织5∶5比例实施股权化改革，建立利益联结，在项目存续期内按持股金额6%连续分红不少于五年。</t>
  </si>
  <si>
    <t>黑水镇宝剑村</t>
  </si>
  <si>
    <t>小河镇小岗村300亩辣椒植基地建设（农委）</t>
  </si>
  <si>
    <t>项目预计2020年底可实现加工型辣椒产量250吨,实现产值60万元，带动贫困户6户，财政补助资金按照申报主体：村集体经济组织5∶5比例实施股权化改革，建立利益联结，在项目存续期内按持股金额6%连续分红不少于五年。</t>
  </si>
  <si>
    <t xml:space="preserve">酉阳县小河镇小岗村 </t>
  </si>
  <si>
    <t>李溪镇长沙村倍蚜虫培植基地建设  （农委）</t>
  </si>
  <si>
    <t>1、建成种藓养蚜虫基地1000平方米，种植苔藓1000平方米，建遮阳网1000平方米，购农膜0.5吨，倍种投放500公斤，在李溪镇长沙村8组人工植藓1000平方米，实行人工培育倍蚜虫。
2、新建钢架温室大棚收虫棚一座150平方米，实行大棚套小棚，集中收集人工养殖的倍蚜虫；</t>
  </si>
  <si>
    <t>年产倍蚜虫10万袋，高产示范倍林产量达到150公斤/亩；实现产值15万元。带动贫困户5户，财政补助资金按照申报主体：村集体经济组织5∶5比例实施股权化改革，建立利益联结，在项目存续期内按持股金额6%连续分红不少于五年。</t>
  </si>
  <si>
    <t xml:space="preserve"> 李溪镇长沙村8组  </t>
  </si>
  <si>
    <t>苍岭镇苍坝村1000亩烤烟基地产业路建设项目（农委）</t>
  </si>
  <si>
    <t>改扩建泥结石产业路宽4米同，长1.9公里，其中维修1.5公里，新修0.4公里。</t>
  </si>
  <si>
    <t>项目带动烤烟生产基地1000亩，预计2020年底可实现烤烟产量2000担；
实现产值200万元；带动农户45户，就业人数50人（其中：贫困户10户、就业人数13人），2人参与项目前期工作，6人参与项目实施，2人参与项目监督。项目带动烤烟生产基地1000亩，预计2020年底可实现烤烟产量2000担；
实现产值200万元；带动农户45户，就业人数50人（其中：贫困户10户、就业人数13人）</t>
  </si>
  <si>
    <t>酉阳县涉农担保贷款贴息项目</t>
  </si>
  <si>
    <t>对177家企业提供担保贷款21622万元，贴息936万元</t>
  </si>
  <si>
    <t>对177家企业提供担保贷款21622万元，贴息936万元，244户建卡贫困户通过企业务工、流转土地、收购原材料、资金收益分红等多渠道增收</t>
  </si>
  <si>
    <t xml:space="preserve">苍岭镇苍坝村中蜂陆家湾养殖场建设项目  </t>
  </si>
  <si>
    <t>一、建设规模
新建中蜂养殖场地220平方米
二、建设内容
①流转土地2亩
②新建标准化蜂场220平方米
③购买优质蜂群50于群</t>
  </si>
  <si>
    <t>带动贫困户2户以上户均增收2000元以上，10人参与项目的选择，实施，在项目实施过程中监督和管理；带动贫困户2户以上增收2000元以上</t>
  </si>
  <si>
    <t>2020.04-2020.12</t>
  </si>
  <si>
    <t>酉阳县供销社</t>
  </si>
  <si>
    <t>重庆市供销社</t>
  </si>
  <si>
    <t>苍岭镇刘高武60箱中蜂养殖场建设项目</t>
  </si>
  <si>
    <t>一、建设规模
新建中蜂养殖基地基地60箱。
二、建设内容
1.租赁土地200平方米；
2.购置蜂箱80套；
3.购买种蜂60箱</t>
  </si>
  <si>
    <t>带动贫困户1户以上户均增收2000元以上，5人参与项目的选择，实施，在项目实施过程中监督和管理；带动贫困户1户以上增收2000元以上</t>
  </si>
  <si>
    <t>兴隆镇朝天门村6组“成熟蜜”蜂场建设项目</t>
  </si>
  <si>
    <t>1、新建设标准化种蜂群60箱。
2、标准化产地建设</t>
  </si>
  <si>
    <t xml:space="preserve"> 兴隆镇朝天门村6组</t>
  </si>
  <si>
    <t>兴隆镇吴尚周“成熟蜜”蜂场建设项目</t>
  </si>
  <si>
    <t xml:space="preserve">建立新型的产业模式，打造集中中蜂养殖经营为产业链的全新的养殖经营模式，实现中蜂养殖产业的规模化，新建设标准化种蜂群60箱。
</t>
  </si>
  <si>
    <t>带动贫困户2户以上户均增收2000元以上，5人参与项目的选择，实施，在项目实施过程中监督和管理；带动贫困户2户以上增收2000元以上</t>
  </si>
  <si>
    <t>钟多街道何幸福60群中蜂养殖建设项目</t>
  </si>
  <si>
    <t>1、建设中蜂养殖场200平方米以上；         2、建中蜂养殖管理库房40平米以上；         3、养殖良种中蜂60箱以上。</t>
  </si>
  <si>
    <t>钟多街道青山村10组</t>
  </si>
  <si>
    <t>钟多街道冉儒科中蜂养殖项目</t>
  </si>
  <si>
    <t>带动贫困户3户以上户均增收2000元以上，5人参与项目的选择，实施，在项目实施过程中监督和管理；带动贫困户3户以上增收2000元以上</t>
  </si>
  <si>
    <t>钟多街道梁家堡村3组</t>
  </si>
  <si>
    <t>双泉乡刘直树60群中蜂养殖项目</t>
  </si>
  <si>
    <t>建设规范化蜂场200平方米，新引进本地优良中蜂60群（每群不少于3脾足蜂）以上，配套标准蜂机具，建成规范化操作间40平方米以上</t>
  </si>
  <si>
    <t>带动贫困户2户以上户均增收2000元以上，8人参与项目的选择，实施，在项目实施过程中监督和管理；带动贫困户2户以上增收2000元以上</t>
  </si>
  <si>
    <t>双泉乡城墙村2组</t>
  </si>
  <si>
    <t>双泉乡双石村成熟蜜规范化蜂场建设项目</t>
  </si>
  <si>
    <t>1、新建规范化蜂场200平米，操作间20平米；
2、新引进本地优良中蜂50群；
购买蜂箱50套；</t>
  </si>
  <si>
    <t>带动贫困户1户以上户均增收2000元以上，6人参与项目的选择，实施，在项目实施过程中监督和管理；带动贫困户2户以上增收2000元以上</t>
  </si>
  <si>
    <t>酉水河镇河湾村中蜂养殖建设项目</t>
  </si>
  <si>
    <t>①新建蜂场200平方米；②配套标准蜂机具、建成规范化操作间25平方米以上；③新增蜂群60箱。</t>
  </si>
  <si>
    <t>带动贫困户2户以上户均增收2000元以上，6人参与项目的选择，实施，在项目实施过程中监督和管理；带动贫困户2户以上增收2000元以上</t>
  </si>
  <si>
    <t>酉水河镇河湾村5组</t>
  </si>
  <si>
    <t>酉水河镇老柏村中蜂养殖建设项目</t>
  </si>
  <si>
    <t>酉水河镇老柏村4组</t>
  </si>
  <si>
    <t>两罾乡石门坎村7组60群中蜂养殖基地建设项目</t>
  </si>
  <si>
    <t>新建中蜂蜂桶60套，养殖中蜂，新发展中蜂60群，且中蜂日常管理规范。</t>
  </si>
  <si>
    <t>两罾乡石门坎村七组</t>
  </si>
  <si>
    <t>两罾乡石门坎村3组60群中蜂养殖基地建设项目</t>
  </si>
  <si>
    <t xml:space="preserve">
新建中蜂蜂桶60套，养殖中蜂，新发展中蜂60群，且中蜂日常管理规范。
</t>
  </si>
  <si>
    <t>两罾乡石门坎村三组</t>
  </si>
  <si>
    <t>万木镇柜木村徐乾禄60箱中蜂养殖</t>
  </si>
  <si>
    <t>购买蜂箱及养殖房的修建，新发展中蜂60群</t>
  </si>
  <si>
    <t>带动贫困户1户以上户均增收2000元以上，6人参与项目的选择，实施，在项目实施过程中监督和管理；带动贫困户1户以上增收2000元以上</t>
  </si>
  <si>
    <t>柜木村6组</t>
  </si>
  <si>
    <t>万木镇万木村蜂蜜产业基地建设</t>
  </si>
  <si>
    <t>新建蜜蜂养殖基地510平方米，养殖蜜蜂60群</t>
  </si>
  <si>
    <t>万木村10组唐家</t>
  </si>
  <si>
    <t>酉阳县泔溪村李晓林60箱中蜂养殖项目</t>
  </si>
  <si>
    <t>1、新引进本地优良中蜂60群；
2、购置标准蜂箱60套；
3、建设标准化养蜂场200平方米；
4、规范化操作间25平方米；
5、配套标准蜂机具两套.</t>
  </si>
  <si>
    <t>酉阳县泔溪镇泔溪村9组</t>
  </si>
  <si>
    <t>酉阳县向洪前60箱中蜂养殖项目</t>
  </si>
  <si>
    <t>酉阳县泔溪镇泡木村8组</t>
  </si>
  <si>
    <t>黑水镇冉光伦60箱中蜂养殖项目</t>
  </si>
  <si>
    <t>带动贫困户3户以上户均增收2000元以上，8人参与项目的选择，实施，在项目实施过程中监督和管理；带动贫困户3户以上增收2000元以上</t>
  </si>
  <si>
    <t>黑水镇黑水村3组</t>
  </si>
  <si>
    <t>黑水镇苏家村林-药-蜂示范场建设</t>
  </si>
  <si>
    <t>蜜粉源基地100亩；蜂场1500平方米；蜂场标志门头；引进蜂群100群；功能性用房建设。</t>
  </si>
  <si>
    <t>带动贫困户4户以上户均增收2000元以上，10人参与项目的选择，实施，在项目实施过程中监督和管理；带动贫困户4户以上增收2000元以上</t>
  </si>
  <si>
    <t>黑水镇苏家村5组</t>
  </si>
  <si>
    <t>板桥乡井园村4组60箱中峰‘成熟蜂’场建设</t>
  </si>
  <si>
    <t>建设"成熟蜜"规范化蜂场200平方米，新引进本地优良中蜂60群（每群不少于3脾足蜂），配套标准蜂机具，建成规范化操作间40平方米。</t>
  </si>
  <si>
    <t>带动贫困户3户以上户均增收500元以上，8人参与项目的选择，实施，在项目实施过程中监督和管理；带动贫困户3户以上增收500元以上</t>
  </si>
  <si>
    <t>板桥乡井园村4组下河脚 毛面坡</t>
  </si>
  <si>
    <t xml:space="preserve">板桥乡板桥村3组60箱中蜂"成熟蜜蜂"场 建设  </t>
  </si>
  <si>
    <t>板桥乡板桥村3组红兔山刘家湾</t>
  </si>
  <si>
    <t>可大乡客寨村60群中蜂养殖场建设项目</t>
  </si>
  <si>
    <t xml:space="preserve">
①购买蜂箱30个；
②新建便道400米；
③建设管理房含加工储藏间不低于20平方米。办公间不低于20平米；
④引进蜂群30群。</t>
  </si>
  <si>
    <t>带动贫困户3户以上户均增收2000元以上，10人参与项目的选择，实施，在项目实施过程中监督和管理；带动贫困户3户以上增收2000元以上</t>
  </si>
  <si>
    <t>酉阳县可大乡客寨村4组</t>
  </si>
  <si>
    <t>毛坝朝安中蜂养殖场建设项目</t>
  </si>
  <si>
    <t xml:space="preserve">
新建规范化“成熟蜜”蜂场200平方米；引进中蜂60群。
</t>
  </si>
  <si>
    <t>酉阳县毛坝乡龙家村组</t>
  </si>
  <si>
    <t>花田乡生基村中蜂养殖建设</t>
  </si>
  <si>
    <t>新建新建标准化蜂场200平方米；定制蜂箱50个，新发展中蜂60箱</t>
  </si>
  <si>
    <t>酉阳县花田乡生基村</t>
  </si>
  <si>
    <t>花田乡张家村中蜂养殖建设</t>
  </si>
  <si>
    <t>新建新建标准化蜂场200平方米；定制蜂箱50个，引进中蜂群60群</t>
  </si>
  <si>
    <t>酉阳县花田乡张家村</t>
  </si>
  <si>
    <t xml:space="preserve">小河镇小岗村黑虎寨中蜂养殖场建设项目 </t>
  </si>
  <si>
    <t xml:space="preserve">一、建设规模
蜂棚200㎡、规范操作间40㎡、蜂群60群以上。
二、建设内容
1、建设养蜂场地200㎡。
2、建设规范操作间40㎡
3、养殖蜂群60群以上。
4、新制蜂箱60个
5、添置摇糖机及其他相关设备1套。
</t>
  </si>
  <si>
    <t>重庆市酉阳县小河镇小岗村6组</t>
  </si>
  <si>
    <t>中蜂养殖业(成熟蜜)项目</t>
  </si>
  <si>
    <t>新建蜂场2000平方米，引进中蜂60群，配套标准蜂机具。</t>
  </si>
  <si>
    <t xml:space="preserve">小河镇茶园村12组 </t>
  </si>
  <si>
    <t>桃花源街道城北社区“成熟蜜”蜂场建设项目</t>
  </si>
  <si>
    <t xml:space="preserve">一、建设规模
新建“成熟蜜”蜂场200平方米，管理房50平方米，引进优良中蜂60群。
二、建设内容
1.引进优良中蜂60群；
2.新建“成熟蜜”蜂场200平方米，管理房50平方米；
3.购买配套标准蜂机具。
</t>
  </si>
  <si>
    <t>酉阳县桃花源街道城北社区</t>
  </si>
  <si>
    <t>2020年酉阳县龙池村4组中蜂养殖项目</t>
  </si>
  <si>
    <t xml:space="preserve">1、在县主管部门指导下，健全、完善各种生产技术协会或者互助组。
2、新建中蜂养殖场约300平米以上（自己的土地），取蜜设施40平米并配套完善蜂文化相关硬件，购买蜂群60群以上。
3、新建管理便道120米以上。                  
4、组织培植药、林以及蜜源150亩以上。
5、在村级开展常年养殖技术培训50人次以上。
</t>
  </si>
  <si>
    <t>带动贫困户5户以上户均增收2000元以上，10人参与项目的选择，实施，在项目实施过程中监督和管理；带动贫困户5户以上增收2000元以上</t>
  </si>
  <si>
    <t>酉阳县桃花源街道龙池村4组</t>
  </si>
  <si>
    <t>麻旺镇镇清香村60群成熟蜜中蜂养殖建设项目</t>
  </si>
  <si>
    <t>一、建设规模
新建规范化“成熟蜜”蜂场200平方米，引进中蜂60群。
二、建设内容
1.新建规范化蜂场200平方米；
2.新引进本地优良中蜂60群，配套标准蜂机具；
3.新建规范化操作间20平方米。</t>
  </si>
  <si>
    <t>麻旺镇清香村12组</t>
  </si>
  <si>
    <t>后坪乡后兴村1组中蜂场建设项目</t>
  </si>
  <si>
    <t>1、新建标准化蜂棚200平方米，规范化操作间20平方米；2、建立健全相应配套设施设备；3、引进良种中蜂60群。</t>
  </si>
  <si>
    <t>后兴村1组</t>
  </si>
  <si>
    <t>后坪乡王家村3组中蜂场建设项目</t>
  </si>
  <si>
    <t>王家村3组</t>
  </si>
  <si>
    <t>宜居乡矿沿村100群中蜂养殖建设项目</t>
  </si>
  <si>
    <t>1、选址平地2000平方。
2、搭建养殖棚和管理房。
3、准备蜂箱100个。
4、购置中蜂100群。</t>
  </si>
  <si>
    <t>宜居乡矿沿村2组</t>
  </si>
  <si>
    <t>宜居乡矿沿村60群中蜂养殖建设项目</t>
  </si>
  <si>
    <t>1、选址平地1000平方。
2、搭建养殖棚和管理房。
3、准备蜂箱50个。
4、购置中蜂50群。</t>
  </si>
  <si>
    <t>宜居乡矿沿村1组</t>
  </si>
  <si>
    <t>官清乡官清坝村60箱中蜂养殖项目</t>
  </si>
  <si>
    <t>1、新建标准化蜂场200平方米；
2、新发展中蜂60箱；</t>
  </si>
  <si>
    <t>官清乡官清坝村8组</t>
  </si>
  <si>
    <t>官清乡石坝村田江林120群中蜂养殖场基地建设</t>
  </si>
  <si>
    <t>1、建设内容：
1、选用自家未利用地600㎡。
2、保护培植蜜源20亩。
3购买中蜂60群。
4、新建养殖场200㎡。
5、新建管理房及附属设施20㎡。
2、建设规模：
1、标准化中蜂养殖场200㎡。
2、管理房及附属设施20㎡。
3、新发展中蜂60群。</t>
  </si>
  <si>
    <t>官清乡石坝村6组</t>
  </si>
  <si>
    <t>龙潭镇官偿村符刚60群中蜂养殖场建设项目</t>
  </si>
  <si>
    <t>新建养蜂棚200平方米，管理房20平方米，场内便道等基本设施，能摆放蜂箱80多箱。</t>
  </si>
  <si>
    <t xml:space="preserve">龙潭镇官偿村12组 </t>
  </si>
  <si>
    <t>渤海村100箱中蜂养殖基地建设项目</t>
  </si>
  <si>
    <t>一、建设规模
新建中蜂场地200㎡，规范操作间20㎡，养殖中蜂60群。
二、建设内容
①购买钢架100条，彩钢瓦220㎡；
②购买方桶100个；</t>
  </si>
  <si>
    <t>带动贫困户1户以上户均增收2000元以上，10人参与项目的选择，实施，在项目实施过程中监督和管理；带动贫困户1户以上增收2000元以上</t>
  </si>
  <si>
    <t xml:space="preserve"> 渤海村 </t>
  </si>
  <si>
    <t>丁市镇丁市村龚学廷成熟蜜养殖基地建设项目</t>
  </si>
  <si>
    <t>①新建成熟蜜养殖基地200平方米
②新引进本地优良中蜂60群（每群不少于3脾足蜂）以上
③配套标准蜂机具。
④建成规范化操作间20平方米以上</t>
  </si>
  <si>
    <t>酉阳县丁市镇丁市村12组</t>
  </si>
  <si>
    <t>丁市镇金山村崔道凡中峰成熟蜜蜂场建设项目</t>
  </si>
  <si>
    <t xml:space="preserve">新建“成熟蜜”蜂场200平方米，管理房50平方米，引进优良中蜂60群。
   </t>
  </si>
  <si>
    <t>金山村1组</t>
  </si>
  <si>
    <t>天馆乡核桃村冉玉梅林-药-峰综合峰场建设项目</t>
  </si>
  <si>
    <t>一、建设规模
新建中蜂养殖基地220平方米，其中（中蜂养殖场200平方米，操作房20平方米）；
二、建设内容
1.流转土地2亩；
2.新建标准化蜂场200平方米；
3.购买优良蜂群60群。
4.发展五倍子100亩作蜜源基地。</t>
  </si>
  <si>
    <t xml:space="preserve"> 酉阳县天馆乡核桃村8组  （向阳溪） </t>
  </si>
  <si>
    <t>龚滩镇杨柳村“成熟蜜”蜂场建设项目</t>
  </si>
  <si>
    <t>一、建设规模：
新建标准化中蜂蜂场200平方米，养殖中蜂，新发展中蜂60箱以上，管理房20平方米，办公间20平方米，且中蜂日常管理规范。。
二、主要建设内容：
①整理蜂场地皮；
②建设新蜂场一个；
③购买蜂场建设材料；
④购买中蜂蜂箱60套；
⑤购买中蜂240脾；
⑥建中蜂蜂场200平方米。</t>
  </si>
  <si>
    <t>酉阳县龚滩镇杨柳村1组</t>
  </si>
  <si>
    <t>龚滩镇艾坝村“成熟蜜”蜂场建设项目</t>
  </si>
  <si>
    <t>酉阳县龚滩镇艾坝村5组</t>
  </si>
  <si>
    <t xml:space="preserve"> 偏柏乡柏溪村成熟蜜养殖基地</t>
  </si>
  <si>
    <t>新建偏柏乡柏溪村滕明安成熟蜜场地建设养殖地200平方米，养殖中蜂60群，新建蜂场200平方米，蜂机具一套，规范操作间20平方米</t>
  </si>
  <si>
    <t>带动贫困户5户以上户均增收2000元以上，20人参与项目的选择，实施，在项目实施过程中监督和管理；带动贫困户5户以上增收2000元以上</t>
  </si>
  <si>
    <t>偏柏乡柏溪村6组</t>
  </si>
  <si>
    <t>酉酬镇古田村1组60群蜜蜂场建设项目</t>
  </si>
  <si>
    <t>1、采购中蜂标准箱60个；
2、发展中蜂60群；
3、建设加工管理用房20平方米；
建设蜂棚150平方米；</t>
  </si>
  <si>
    <t>酉酬镇古田村1组</t>
  </si>
  <si>
    <t>板溪镇杉树湾村十里蜂景线建设项目</t>
  </si>
  <si>
    <t>1、建成规范化蜂场占地1500平方米
2、建成醒目的蜂场标志门头及配套相应的蜜蜂文化展示。
3、配备蜂箱并引进蜂群100群以上</t>
  </si>
  <si>
    <t>板溪镇杉树湾村2、3组</t>
  </si>
  <si>
    <t>蜜蜂小镇基础配套建设</t>
  </si>
  <si>
    <t>一、硬化产业道路0.7公里，新建蜂蝶生态棚1处，以及完善相应的配套设施建设等
二、新建蜜蜂文化展览馆150平方米，进行相应的蜜蜂文化、产品、知识展示等。</t>
  </si>
  <si>
    <t>带动贫困户8户以上户均增收2000元以上，10人参与项目的选择，实施，在项目实施过程中监督和管理；带动贫困户8户以上增收2000元以上</t>
  </si>
  <si>
    <t>板溪镇扎营村</t>
  </si>
  <si>
    <t>蜜蜂油茶授粉项目</t>
  </si>
  <si>
    <t>建设油茶蜜蜂授粉试验点3处，授粉面积100亩以上</t>
  </si>
  <si>
    <t>带动贫困户10户以上户均增收2000元以上，10人参与项目的选择，实施，在项目实施过程中监督和管理；带动贫困户10户以上增收2000元以上</t>
  </si>
  <si>
    <t>车田乡、板溪镇、偏柏乡等</t>
  </si>
  <si>
    <t>蜜蜂美丽乡村建设项目</t>
  </si>
  <si>
    <t>建设蜜蜂养殖小区1处、建设蜂农培训点4处、建设蜜粉植物100亩</t>
  </si>
  <si>
    <t>农村综合信息服务项目</t>
  </si>
  <si>
    <t>集成消费扶贫、日用品配送、农资供应信息系统一个，配套建成覆盖130个贫困村的农特产品购销点</t>
  </si>
  <si>
    <t>带动贫困户100户以上户均增收1000元以上，10人参与项目的选择，实施，在项目实施过程中监督和管理；带动贫困户100户以上增收1000元以上</t>
  </si>
  <si>
    <t>县城及相关乡镇</t>
  </si>
  <si>
    <t>村级综合服务社项目</t>
  </si>
  <si>
    <t>建设村级农村综合服务社100个（其中贫困村87个）</t>
  </si>
  <si>
    <t>相关行政村（贫困村87个）</t>
  </si>
  <si>
    <t>建设三星级农村综合服务社8个，四星级农村综合服务社6个，五星级农村综合服务社5个</t>
  </si>
  <si>
    <t>农业社会化服务项目</t>
  </si>
  <si>
    <t>完成机耕机播机收及统防统治服务面积2000亩以上</t>
  </si>
  <si>
    <t>带动贫困户10户以上户均增收1000元以上，10人参与项目的选择，实施，在项目实施过程中监督和管理；带动贫困户10户以上增收1000元以上</t>
  </si>
  <si>
    <t>完成脐橙统防统治服务面积5000亩。</t>
  </si>
  <si>
    <t>带动贫困户20户以上户均增收1000元以上，10人参与项目的选择，实施，在项目实施过程中监督和管理；带动贫困户20户以上增收1000元以上</t>
  </si>
  <si>
    <t>酉酬、偏柏等乡镇</t>
  </si>
  <si>
    <t>完成脐橙统防统治服务面积2000亩。</t>
  </si>
  <si>
    <t>完成茶叶统防统治统一采收服务面积1000亩</t>
  </si>
  <si>
    <t>完成榨菜订单种植、统防统治统收服务面积5000亩</t>
  </si>
  <si>
    <t>苍岭、浪坪等乡镇</t>
  </si>
  <si>
    <t>完成高山蔬菜订单种植、统防统治统收服务面积1000亩</t>
  </si>
  <si>
    <t>完成中药材订单种植、统防统治统收服务面积1000亩</t>
  </si>
  <si>
    <t>小河、铜鼓等乡镇</t>
  </si>
  <si>
    <t>服务面积3000亩</t>
  </si>
  <si>
    <t>毛坝、黑水等乡镇</t>
  </si>
  <si>
    <t>服务中蜂养殖户300户以上。</t>
  </si>
  <si>
    <t>板溪、楠木等乡镇</t>
  </si>
  <si>
    <t>完成油茶统防统治服务面积2000亩，收购、加工油茶100吨。</t>
  </si>
  <si>
    <t>车田、偏柏等乡镇</t>
  </si>
  <si>
    <t>完成莲－鱼鳅共养服务面积500亩</t>
  </si>
  <si>
    <t>带动贫困户5户以上户均增收1000元以上，10人参与项目的选择，实施，在项目实施过程中监督和管理；带动贫困户5户以上增收1000元以上</t>
  </si>
  <si>
    <t>酉阳县李溪镇永贵中蜂养殖场</t>
  </si>
  <si>
    <t xml:space="preserve"> 规模为常年存栏中蜂68箱以上，年产出蜂蜜2500斤以上。新建标准化蜂场300平方米，管理房40平方米，新发展中蜂100箱。</t>
  </si>
  <si>
    <t>李溪镇天台村12组</t>
  </si>
  <si>
    <t>麻旺镇桂香村中锋养殖场建设项目</t>
  </si>
  <si>
    <t xml:space="preserve">一、建设规模:新建规范化“成熟蜜”蜂场200平方米；引进中蜂60群。二、建设内容：1.购买中蜂60群；2.购买蜂机具1套；3.修建操作间40平方米；4.修建管理便道50米；5.修建蜂箱台60个；
</t>
  </si>
  <si>
    <t xml:space="preserve">麻旺镇桂香村6组 </t>
  </si>
  <si>
    <t xml:space="preserve"> 农产品会展促销</t>
  </si>
  <si>
    <t>支持企业参加县内外展会，开展产销对接活动，举办电商销售赛事等活动，推动农产品走出去，促进脱贫增收</t>
  </si>
  <si>
    <t>举办农产品展销活动3次，组织参加农产品展销活动5次，举办电商销售赛事1次，农产品销售额达3000万元以上，200人参与项目选择、监督实施过程；通过解决贫困户农产品卖难问题，促进产销结合，推动产业发展</t>
  </si>
  <si>
    <t>酉阳县商务委</t>
  </si>
  <si>
    <t>重庆市商务委</t>
  </si>
  <si>
    <t>2020年贫困户漏电保护器安装扶贫项目</t>
  </si>
  <si>
    <t>安装39个乡镇（街道）的33996户漏电保护器</t>
  </si>
  <si>
    <t>项目安装涉及39个乡镇（街道）的33996户贫困户，保障其33996户贫困户用电安全。，30人参与监督项目实施，免费为39个乡镇（街道）的33996户贫困安装漏电保护器，保障其全县33996户贫困户用电安全。</t>
  </si>
  <si>
    <t>酉阳县经信委</t>
  </si>
  <si>
    <t>重庆市经信委</t>
  </si>
  <si>
    <t>重度残疾人家庭D级危房无障碍改造项目</t>
  </si>
  <si>
    <t>实施213户贫困残疾人家庭D级危房无障碍改造</t>
  </si>
  <si>
    <t>通过实施213户贫困残疾人家庭D级危房无障碍改造，改善残疾人（贫困户）生活条件，213户213人参与项目实施监督，通过实施213户贫困残疾人家庭D级危房无障碍改造，改善残疾人（贫困户）生活条件，达到两不愁三保障要求</t>
  </si>
  <si>
    <t>板桥、车田、大溪等33个乡镇（街道）</t>
  </si>
  <si>
    <t>2020.06-2020.12</t>
  </si>
  <si>
    <t>酉阳县残联</t>
  </si>
  <si>
    <t>重庆市残联</t>
  </si>
  <si>
    <t>黑水镇平地坝村1000头生猪示范养殖场建设项目</t>
  </si>
  <si>
    <t xml:space="preserve">1、新建圈舍1000平方米,存栏生猪1000头；
2、购置养殖设备：风机4台、水帘20㎡、漏粪地板250平方米、刮粪机2套、干湿分离机1套等。3、新建管理饲料房100平方米；4、粪污处理设施：化粪池200立方米；干粪堆集室100平方米；消纳池50立方米。5、蓄水池50立方米；6、完善防疫、绿化、硬化及其它其它附属设施设备。
</t>
  </si>
  <si>
    <t>1、产出指标：当年存栏1000头商品猪。
2、效益指标
经济效益指标：项目建设后，当年能产优质商品猪300余头，预计可销售纯收入30余万元。
社会效益指标：项目可带动5名建档贫困户户均增收3000元以上。
，群众参与项目申报（申报指南公开、拟选项目公示)，批准后的实施。财政补助资金总额的10%作为村集体经济组织的股份，40%作为项目区贫困户的股份，并在项目存续期内按不低于6%连续分红五年以上。</t>
  </si>
  <si>
    <t>黑水镇平地坝村3组</t>
  </si>
  <si>
    <t>2020.02-2020.10</t>
  </si>
  <si>
    <t>酉阳县畜牧产业发展中心</t>
  </si>
  <si>
    <t>重庆市畜牧产业发展中心</t>
  </si>
  <si>
    <t>清泉乡大坪尚高标准生猪养殖建设项目</t>
  </si>
  <si>
    <t xml:space="preserve">1、新建标准化圈舍1000平方米，生猪存栏1000头；2、饲料仓库和加工用房：100平方米；3、漏粪地板250平方米 ；4、化粪池200立方米；5、干粪堆集室100平方米；6、粪污还田还土管网500米；7、粪污消纳池100立方米；8、风机4台；湿帘20平方米、刮粪机2套、干湿分离机1台；9、完善防疫、绿化、硬化、防护墙100平方米。
</t>
  </si>
  <si>
    <t>产出指标：项目达产后存栏生猪1000头。
效益指标：
经济效益指标：年可出栏300头，实现销售收入30万元。
社会效益指标：带动贫困户5户，户均增收3000元以上。
，群众参与项目申报（申报指南公开、拟选项目公示)，批准后的实施。财政补助资金总额的10%作为村集体经济组织的股份，40%作为项目区贫困户的股份，并在项目存续期内按不低于6%连续分红五年以上。</t>
  </si>
  <si>
    <t>清泉乡响水村1组</t>
  </si>
  <si>
    <t xml:space="preserve">酉阳县粤酉养猪场项目 </t>
  </si>
  <si>
    <t xml:space="preserve">1、建猪舍1000平方米；生猪存栏1000头；2、新建管理饲料房100平方米；3、粪污处理：化粪池200立方米；干粪堆集室100平方米；消纳池50立方米；4、正负压风机4个、湿帘20平方米；5、漏粪地板250平方米； 6、引进良种母猪70头；7、购干湿分离机1台、刮粪机2套；8、完善防疫、绿化、硬化及其它设施设备。
</t>
  </si>
  <si>
    <t>1、产出指标：生猪存栏1000头。
2、经济效益指标：年可出栏生猪300头，实现销售额30万元。
3、社会效益指标：带动贫困户5户，户均收入3000元以上，实施股权化改革，在项目存续期按持股15%/年的标准实行固定分红。
，群众参与项目申报（申报指南公开、拟选项目公示)，批准后的实施。财政补助资金总额的10%作为村集体经济组织的股份，40%作为项目区贫困户的股份，并在项目存续期内按不低于6%连续分红五年以上。</t>
  </si>
  <si>
    <t>板桥村11组</t>
  </si>
  <si>
    <t>铜鼓镇许桂林生猪养殖场建设项目</t>
  </si>
  <si>
    <t>1、新建圈舍1000㎡，存栏生猪1000头。2、饲料仓库和加工用房：100㎡。3、漏粪地板250㎡；4、化粪池200m3；5、干粪堆集室100㎡；6、粪污还田还土管网500m；7、粪污消纳池100m3；8、风机4台；、湿帘20㎡、刮粪机2套（台）、干湿分离机1台（套）。9、完善场地及便道硬化、绿化，防护墙100平方米。</t>
  </si>
  <si>
    <t>产出指标:项目建成后实现常年存栏生猪1000头。
效益指标: 经济效益指标：项目完成后，年可出栏生猪300头，实现销售收入30万元以上。社会效益指标：通过土地流转、就近务工等方式，带动5户贫困户增收，户均实现增收3000元以上。，群众参与项目申报（申报指南公开、拟选项目公示)，批准后的实施。财政补助资金总额的10%作为村集体经济组织的股份，40%作为项目区贫困户的股份，并在项目存续期内按不低于6%连续分红五年以上。</t>
  </si>
  <si>
    <t>铜鼓镇清泉村3组</t>
  </si>
  <si>
    <t>涂市镇大林村1000头生猪示范养殖场建设项目</t>
  </si>
  <si>
    <t xml:space="preserve">
1、新建圈舍1000平方米；生猪存栏1000头；
2、饲料仓库和加工用房：100平方米；
3、漏粪地板250平方米；
4、化粪池200立方米；
5、干粪堆集室100平方米；
6、粪污还田还土管网500米；
7、粪污消纳池100立方米；
8、风机4台、湿帘20平方米、刮粪机2套（台）、干湿分离机1台（套）；
9、完善场地及便道硬化、绿化，防护墙100平方米。
</t>
  </si>
  <si>
    <t>产出指标：实现生猪存栏1000头；
经济效益：出栏生猪300头，实现产值30万元以上。
社会效益：带动贫困户5户，户均增收3000元以上。
，群众参与项目申报（申报指南公开、拟选项目公示)，批准后的实施。财政补助资金总额的10%作为村集体经济组织的股份，40%作为项目区贫困户的股份，并在项目存续期内按不低于6%连续分红五年以上。</t>
  </si>
  <si>
    <t>涂市镇大林村2组</t>
  </si>
  <si>
    <t>麻旺镇吉安村聚广农生猪生态养殖基地建设项目</t>
  </si>
  <si>
    <t xml:space="preserve">1、新建圈舍1000平方米，存栏生猪1000头。
2、购置养殖设备：风机4台、水帘20㎡、漏粪地板250平方米、刮粪机2套、干湿分离机1套等。
3、新建管理饲料房100平方米；
4、粪污处理设施：化粪池200立方米；干粪堆集室100平方米；消纳池50立方米。
5、蓄水池50立方米；
6、完善防疫、绿化、硬化及其它其它附属设施设备。
</t>
  </si>
  <si>
    <t>产出指标：项目达产后存栏生猪1000头。
效益指标：
经济效益指标：预计出栏生猪300头，年销售收入30万元以上。
社会效益指标： 带动贫困户5户，户均增收3000元以上。
，群众参与项目申报（申报指南公开、拟选项目公示)，批准后的实施。财政补助资金总额的10%作为村集体经济组织的股份，40%作为项目区贫困户的股份，并在项目存续期内按不低于6%连续分红五年以上。</t>
  </si>
  <si>
    <t>麻旺镇吉安村10组</t>
  </si>
  <si>
    <t>苍岭镇苍坝村生猪养殖场建设项目</t>
  </si>
  <si>
    <t xml:space="preserve">1、新建猪舍500平方米，存栏生猪300头以上
2、建防疫、管理、饲料库等附属设施100平方米；
3、购买种猪10头；
4、建干粪堆积室50平方米，化粪池60立方米，还田还土管网550米。
</t>
  </si>
  <si>
    <t>通过实施本项目，预计每年可销售仔猪100只以上:销售育肥猪100只以上.
实现产值20万以上，带动贫困户3户，户均增收3000元以上。，群众参与项目申报（申报指南公开、拟选项目公示)，批准后的实施。财政补助资金总额的10%作为村集体经济组织的股份，40%作为项目区贫困户的股份，并在项目存续期内按不低于6%连续分红五年以上。</t>
  </si>
  <si>
    <t>苍岭镇苍坝村1组</t>
  </si>
  <si>
    <t>酉阳县华鑫生猪养殖场建设项目</t>
  </si>
  <si>
    <t xml:space="preserve">1、 新建标准化圈舍500平方米，存栏生猪300头以上。
2、管理用房80平方米。
3、引进种猪20头。
4、购置粉粹机和搅拌机各1台、产床（单体）10个、限位栏20个、保育栏10个，防疫设施1套。
5、粪污处理设施1套：干粪堆积房100平方米，化粪池40立方米，消纳池30立方米，管网200米。
</t>
  </si>
  <si>
    <t>出栏生猪100头以上预计实现销售收入30万元以上。带动贫困户3户，预计带动贫困户户均收入3000元以上。，群众参与项目申报（申报指南公开、拟选项目公示)，批准后的实施。财政补助资金总额的10%作为村集体经济组织的股份，40%作为项目区贫困户的股份，并在项目存续期内按不低于6%连续分红五年以上。</t>
  </si>
  <si>
    <t>龙潭镇桐岭村2组</t>
  </si>
  <si>
    <t>酉阳县小波生猪养殖场建设项目</t>
  </si>
  <si>
    <t>1、新建种猪舍500平方米。
2、管理用房80平方米。
3、引进种猪20头，存栏生猪300头。
4、修建化粪池100立方米，干粪堆积房45平方米，消纳池45立方米，还田还土管网100米。</t>
  </si>
  <si>
    <t>1.产出指标：项目建成后可实现年存栏生猪300头，出栏肥猪100头以上。
2.效益指标：①经济效益指标：预计实现销售收入20万元以上。
②社会效益指标：带动贫困户3户，户均务工收入3000元以上； 
存续期按持股金额6%/年的标准实行固定分红。，群众参与项目申报（申报指南公开、拟选项目公示)，批准后的实施。财政补助资金总额的10%作为村集体经济组织的股份，40%作为项目区贫困户的股份，并在项目存续期内按不低于6%连续分红五年以上。</t>
  </si>
  <si>
    <t>龙潭镇花莲村1组</t>
  </si>
  <si>
    <t>花田乡杨胜高生猪养殖大户扩建项目</t>
  </si>
  <si>
    <t>1、扩建标准化猪舍500平方米；
2、改造防疫、管理、饲料房等附属设施80平方米；
3、改造干粪堆放场45平方米；
4、新建化粪池60立方米；购买还田还土管网500米（原有化粪池60立方米，消纳池45立方米）
5、购买能繁母猪25头，存栏生猪300头以上。</t>
  </si>
  <si>
    <t>产出指标：养殖场建成运行后，年存栏生猪300头，出栏生猪100头以上。
效益指标：预计实现年销售收入20万元以上。
社会效益指标：带动贫困户3户，户均增收3000元以上，群众参与项目申报（申报指南公开、拟选项目公示)，批准后的实施。财政补助资金总额的10%作为村集体经济组织的股份，40%作为项目区贫困户的股份，并在项目存续期内按不低于6%连续分红五年以上。</t>
  </si>
  <si>
    <t>花田乡茶香村7组</t>
  </si>
  <si>
    <t xml:space="preserve">天馆乡天馆村刘杰生猪养殖基地建设项目   </t>
  </si>
  <si>
    <t xml:space="preserve">①新建标准化圈舍500㎡，存栏猪300头。
②新建管理及生产辅助用房：80㎡，配套兽医防疫设备设施。
③新建粪污处理设施设备：建设三级沉淀化粪池60立方米，消纳池45立方米，干粪堆积发酵池45立方米，粪污还田管网100米。
④购买限位栏20个。
⑤购买母猪产床5套。
</t>
  </si>
  <si>
    <t>通过实施本项目，带动贫困户3户，户均增收3000元以上。实现年销售收入10万元以上。实施股权化改革，在项目存续期5年内按持股金额6%/年的标准实行固定分红，群众参与项目申报（申报指南公开、拟选项目公示)，批准后的实施。财政补助资金总额的10%作为村集体经济组织的股份，40%作为项目区贫困户的股份，并在项目存续期内按不低于6%连续分红五年以上。</t>
  </si>
  <si>
    <t xml:space="preserve">天馆乡天馆村7组   </t>
  </si>
  <si>
    <t>清泉乡陈永亮生猪养殖场建设项目</t>
  </si>
  <si>
    <t>1、改建标准化圈舍500平方米；
2、新建防疫、管理、饲料库房等附属设施80平方米；
3、购买能繁母猪25头，存栏生猪300头以上；
4、新建消纳池50立方米。</t>
  </si>
  <si>
    <t>产出指标：适度规模场扩建后，年存栏生猪300头以上，年出栏仔猪100头以上；
效益指标：经济效益指标：预计实现销售收入20万元以上；
社会效益指标：带动附近3户贫困户务工户均增收3000元以上；，群众参与项目申报（申报指南公开、拟选项目公示)，批准后的实施。财政补助资金总额的10%作为村集体经济组织的股份，40%作为项目区贫困户的股份，并在项目存续期内按不低于6%连续分红五年以上。</t>
  </si>
  <si>
    <t>清泉乡池水村5组</t>
  </si>
  <si>
    <t>浪坪乡评议村生猪养殖场建设项目</t>
  </si>
  <si>
    <t>①新建标准化圈舍：500平方米。
②新建管理及生产辅助用房：80平方米。配套兽医防疫设备设施。
③新建粪污处理设施设备：建设三级沉淀化粪池100立方米，消纳池45立方米，干粪堆积发酵池45立方米，粪污还田管网200米。
④生猪存栏：引进种猪20头，存栏各类猪只300头。</t>
  </si>
  <si>
    <t>产出指标：年存栏猪300头，出栏100头以上。。
效益指标：经济效益指标：可实现销售收入20万元。
社会效益指标：带动贫困户3户并带动周边农户增收致富。，群众参与项目申报（申报指南公开、拟选项目公示)，批准后的实施。财政补助资金总额的10%作为村集体经济组织的股份，40%作为项目区贫困户的股份，并在项目存续期内按不低于6%连续分红五年以上。</t>
  </si>
  <si>
    <t>酉阳县浪坪乡评议村6组</t>
  </si>
  <si>
    <t>钟多街道梁家堡村生猪养殖场建设项目</t>
  </si>
  <si>
    <t>1、新建标准化圈舍：500平方米。
2、新建管理及生产辅助用房：80平方米。配套兽医防疫设备设施。
3、新建粪污处理设施设备：建设三级沉淀化粪池120立方米，消纳池50立方米，干粪堆积发酵池50立方米，粪污还田管网500米。
4、生猪存栏：引进种猪20头，存栏各类猪只300头。</t>
  </si>
  <si>
    <t>A、产出指标：项目建成后实现存栏生猪300头，出栏100头以上。
B、效益指标：a、经济效益指标：预计达产后 年销售收入20万元以上。
C、社会效益指标：带动贫困户3户，户均增收3000元以上。实施股权化改革，在项目存续期5年内按持股金额6%/年的标准实行固定分红。，群众参与项目申报（申报指南公开、拟选项目公示)，批准后的实施。财政补助资金总额的10%作为村集体经济组织的股份，40%作为项目区贫困户的股份，并在项目存续期内按不低于6%连续分红五年以上。</t>
  </si>
  <si>
    <t>钟多街道洞底村7组</t>
  </si>
  <si>
    <t>钟多街道钟坨村周荣义生猪养殖建设项目</t>
  </si>
  <si>
    <t>（1）改扩建圈舍500平方米：其中新建标准化圈舍300平方米，改建圈舍200平方米；
（2）改扩建管理用房80平方米：其中新建50平方米；改建30平方米；
（3）购买产床：2套
（4）购买种猪：20头
（5）新建粪污处理设施设备：新建三级沉淀化粪池50立方米，消纳池50立方米，粪污还田管网750米（原有50立方米化粪池，干粪堆积室45立方米）。
 (6)生猪存栏300头以上</t>
  </si>
  <si>
    <t>A、产出指标：项目达产后存栏生猪300头，出栏100头以上。。
B、效益指标：a、经济效益指标：预计达产后年销售收入20万元以上。
b、社会效益指标：带动贫困户3户临时务工收入3000元以上，在项目存续期5年内按持股金额6%/年的标准实行固定分红。，群众参与项目申报（申报指南公开、拟选项目公示)，批准后的实施。财政补助资金总额的10%作为村集体经济组织的股份，40%作为项目区贫困户的股份，并在项目存续期内按不低于6%连续分红五年以上。</t>
  </si>
  <si>
    <t>钟多街道钟坨村5组</t>
  </si>
  <si>
    <t>酉阳县润民生猪养殖场建设项目</t>
  </si>
  <si>
    <t xml:space="preserve">1、新建猪舍600平方米
2、新建防疫、管理和饲料等用房80平方米
3、新建化粪池100立方米
4、新建消纳池45立方米
5、新建干粪堆放场45立方米
6、新建地下排污管500米
7、购买能繁母猪34头，生猪存栏300头以上
</t>
  </si>
  <si>
    <t>产出指标：本项目建成后，实现年存栏生猪300头以上，出栏生猪100头以上；
效益指标：
1.经济效益指标 实现年销售收入20万元以上。
2.社会效益指标 通过用工、租赁土地、收购饲料等多种方式带动贫困户3户，实现贫困户户均年增收3000元以上。，群众参与项目申报（申报指南公开、拟选项目公示)，批准后的实施。财政补助资金总额的10%作为村集体经济组织的股份，40%作为项目区贫困户的股份，并在项目存续期内按不低于6%连续分红五年以上。</t>
  </si>
  <si>
    <t xml:space="preserve">
酉阳县偏柏乡偏柏村1组</t>
  </si>
  <si>
    <t xml:space="preserve">两罾乡石门村适度规模养殖场建设项目  </t>
  </si>
  <si>
    <t>1、改扩建猪舍500平方米；2、新建管理房80平方米；3、新建化粪池50立方米、干粪堆积室30平方米、消纳池45立方米、蓄水池30立方米；4、引进种猪7头；5、产床（双体）5套、限位栏10个、保育栏5套等。                          存栏生猪300头以上，粪污处理设施配套。</t>
  </si>
  <si>
    <t>产出指标：存栏生猪300头以上。
效益指标：经济效益指标：年可出栏100头以上，实现年销售收入20万元以上。
社会效益指标：带动贫困户3户临时务工收入3000元以上。实施股权化改革，在项目存续期按持股金额6%/年的标准实行固定分红。，群众参与项目申报（申报指南公开、拟选项目公示)，批准后的实施。财政补助资金总额的10%作为村集体经济组织的股份，40%作为项目区贫困户的股份，并在项目存续期内按不低于6%连续分红五年以上。</t>
  </si>
  <si>
    <t>酉阳县两罾乡石门村六组</t>
  </si>
  <si>
    <t>龚滩镇杨柳村1组生猪养殖场新建项目</t>
  </si>
  <si>
    <t xml:space="preserve">1、新建标准化养猪圈舍500平方米离;2、新建饲料、管理和防疫药品用房80平方米；3、新建化粪池100立方米；4、新建干粪堆放池45立方米；5、新建粪污消纳池45立方米；6、粪污还田还土管网500米。存栏生猪300头，粪污还国土资源化利用。
</t>
  </si>
  <si>
    <t>产出指标:存栏生猪300头以上。
效益指标：经济效益指标：年可出栏100头以上，实现年销售收入20万元以上。
社会效益指标：带动贫困户3户临时务工收入3000元以上，在项目存续期5年内按持股金额6%/年的标准实行固定分红。，群众参与项目申报（申报指南公开、拟选项目公示)，批准后的实施。财政补助资金总额的10%作为村集体经济组织的股份，40%作为项目区贫困户的股份，并在项目存续期内按不低于6%连续分红五年以上。</t>
  </si>
  <si>
    <t xml:space="preserve">小河镇同心生猪养殖场建设项目  </t>
  </si>
  <si>
    <t>1.新建猪舍500平方米
2.新建饲料房80平方米；
3.新建蓄水池60立方米；
4.新建化粪池80立方米；
5.新购买种猪20头；
6.干粪堆放场（40平方）
7.粪污还田还土管网500米
8.粪污消纳池30立方
9.新购进产床（按双体）5套；
10.新购进限位床20个；
11.保育栏10套；
12.其他及防疫设施配套；存栏生猪300头以上</t>
  </si>
  <si>
    <t>1.产出指标：项目建成后年可存栏生猪（含育肥猪）300头以上。
2.经济效益指标：年可出栏100头以上，实现年销售收入20万元以上。
3.社会效益指标：带动3户贫困户临时务工收入3000元以上；
项目存续期按持股金额6%/年的标准实行固定分红。，群众参与项目申报（申报指南公开、拟选项目公示)，批准后的实施。财政补助资金总额的10%作为村集体经济组织的股份，40%作为项目区贫困户的股份，并在项目存续期内按不低于6%连续分红五年以上。</t>
  </si>
  <si>
    <t>酉阳县小河镇小河村5组</t>
  </si>
  <si>
    <t xml:space="preserve">小河镇金祥生猪养殖基地建设项目  </t>
  </si>
  <si>
    <t>1、新建猪舍500平方米；
2、管理用房80平方米；
3、蓄水池40立方米；
4、引进生猪种猪20头；
5、堆粪发酵场40平方米、化粪池50立方米、消纳池30立方米，配套还田还土管网等；
6、购置饲料加工机器1台、防疫设施1套、产床（单体）8个，限位栏20个，保育栏10套等。
存栏生猪300头以上、配套完善粪污处理设备设施并正常使用</t>
  </si>
  <si>
    <t>出指标：存栏生猪300头以上。
效益指标：经济效益指标：年可出栏100头以上，实现年销售收入20万元以上。。
社会效益指标：带动贫困户3户临时务工收入3000元以上。实施股权化改革，在项目存续期按持股金额6%/年的标准实行固定分红。，群众参与项目申报（申报指南公开、拟选项目公示)，批准后的实施。财政补助资金总额的10%作为村集体经济组织的股份，40%作为项目区贫困户的股份，并在项目存续期内按不低于6%连续分红五年以上。</t>
  </si>
  <si>
    <t>小河镇茶园村2组</t>
  </si>
  <si>
    <t xml:space="preserve">官清乡石坝村生猪养殖场建设 </t>
  </si>
  <si>
    <t>1、新建标准化圈舍500平方米；
2、新建管理房80平方米；
3、新建化粪池50立方米；
4、新建干粪堆放场50平方米；
5、新建粪污消纳池20立方米，粪污还田还土管网500米。
6、购置产床8个，限位栏20个。
存栏生猪300头，粪污还国土资源化利用。</t>
  </si>
  <si>
    <t>A、产出指标：存栏生猪300头以上。
B、效益指标：a、经济效益指标：年可出栏100头以上，实现年销售收入20万元以上。
b、社会效益指标：通过项目实施，带动贫困户3户就业,实现贫困户户均年增收3000元以上。同时参与股权化改革。，群众参与项目申报（申报指南公开、拟选项目公示)，批准后的实施。财政补助资金总额的10%作为村集体经济组织的股份，40%作为项目区贫困户的股份，并在项目存续期内按不低于6%连续分红五年以上。</t>
  </si>
  <si>
    <t xml:space="preserve">官清乡石坝村6组  </t>
  </si>
  <si>
    <t xml:space="preserve">五福镇千洛生猪养殖场建设项目    </t>
  </si>
  <si>
    <t xml:space="preserve">1、新建标准化猪舍500平方米
2、新建防疫、管理及饲料房80平方米；
3、存栏生猪300头以上；
4、配套完善粪污处理设备设施并正常使用。
</t>
  </si>
  <si>
    <t>产出指标：养殖场扩建后，年存栏生猪300头以上；
效益指标：经济效益指标：年可出栏100头以上，实现年销售收入20万元以上；
社会效益指标：带动3户贫困户务工收入3000元以上；同时参与股权化改革。，群众参与项目申报（申报指南公开、拟选项目公示)，批准后的实施。财政补助资金总额的10%作为村集体经济组织的股份，40%作为项目区贫困户的股份，并在项目存续期内按不低于6%连续分红五年以上。</t>
  </si>
  <si>
    <t>五福镇赵家村5组</t>
  </si>
  <si>
    <t>酉阳县楠木乡唐祝香生猪养殖场改扩建项目</t>
  </si>
  <si>
    <t>1、改扩建标准化猪舍500平方米；
2、新建防疫、管理及饲料房100平方米；
3、存栏生猪300头
4、配套完善粪污处理设备设施并正常使用。</t>
  </si>
  <si>
    <t>A、产出指标：实现2020年存栏生猪300头以上。
B、效益指标：
a、经济效益指标：年可出栏100头以上，实现年销售收入20万元以上。
b、社会效益指标：带动贫困户3户以上临时务工收入3000元以上。同时参与股权化改革。，群众参与项目申报（申报指南公开、拟选项目公示)，批准后的实施。财政补助资金总额的10%作为村集体经济组织的股份，40%作为项目区贫困户的股份，并在项目存续期内按不低于6%连续分红五年以上。</t>
  </si>
  <si>
    <t>楠木乡红星村1组</t>
  </si>
  <si>
    <t xml:space="preserve">板溪镇山羊村陈德玲生猪养殖场建设项目   </t>
  </si>
  <si>
    <t>1、新建标准化猪舍500平方米
2、新建防疫、管理及饲料房80平方米；
3、配套完善粪污处理设备设施并正常使用；存栏生猪300头，粪污还国土资源化利用。</t>
  </si>
  <si>
    <t>产出指标：通过实施本项目，2020年可实现生猪存栏300头以上；
经济效益：年可出栏100头以上，实现年销售收入20万元以上。
社会效益：带动贫困户3户以上临时务工收入3000元以上。实施股权化改革，在项目存续期按持股金额6%/年的标准实行固定分红。，群众参与项目申报（申报指南公开、拟选项目公示)，批准后的实施。财政补助资金总额的10%作为村集体经济组织的股份，40%作为项目区贫困户的股份，并在项目存续期内按不低于6%连续分红五年以上。</t>
  </si>
  <si>
    <t>板溪镇山羊村1组</t>
  </si>
  <si>
    <t xml:space="preserve">泔溪镇冉仕华生猪养殖场建设项目 </t>
  </si>
  <si>
    <t>1、新建猪舍600平方米；
2、管理用房100平方米；
3、建化粪池100立方米，干粪堆积室45平方米，消纳池45立方米等；
4、还田还土管网1200米、购置防疫设施1套等。
存栏生猪300头，粪污集中收集处理后还田还土资源化利用。</t>
  </si>
  <si>
    <t>产出指标：存栏生猪300头以上。
效益指标：经济效益指标：年可出栏100头以上，实现年销售收入20万元以上。。
社会效益指标：带动贫困户3户临时务工收入3000元以上。实施股权化改革，在项目存续期按持股金额6%/年的标准实行固定分红。，群众参与项目申报（申报指南公开、拟选项目公示)，批准后的实施。财政补助资金总额的10%作为村集体经济组织的股份，40%作为项目区贫困户的股份，并在项目存续期内按不低于6%连续分红五年以上。</t>
  </si>
  <si>
    <t>酉阳县泔溪镇泔溪村8组。</t>
  </si>
  <si>
    <t xml:space="preserve">酉阳县张有龙生猪养殖场新建项目  </t>
  </si>
  <si>
    <t>1、新建猪舍500平方米；
2、管理用房80平方米；
3、新建化粪池60立方米，干粪堆积室45平方米，消纳池45立方米等；
4、购置还田还土管网500米、引种20头种猪等。
存栏生猪300头，粪污还国土资源化利用。</t>
  </si>
  <si>
    <t>酉阳县泔溪镇太平村4组</t>
  </si>
  <si>
    <t xml:space="preserve">酉阳县江茂生猪养殖场新建项目 </t>
  </si>
  <si>
    <t>1、新建标准化猪舍500平方米；
2、新建防疫、管理及饲料房等附属设施80平方米；
3、引种20头、存栏生猪300头以上；
4、配套完善粪污处理设备设施并正常使用（化粪池60立方米、干粪堆集池40平方米、粪污消纳池30立方米、还田还土管网500米。</t>
  </si>
  <si>
    <t>产出指标：存栏生猪300头以上。
效益指标：经济效益指标：年可出栏100头以上，实现年销售收入20万元以上。
社会效益指标：通过用工、租赁土地等多种方式带动贫困户3户就业,实现贫困户户均年增收3000元以上。同时实施股权化改革。，群众参与项目申报（申报指南公开、拟选项目公示)，批准后的实施。财政补助资金总额的10%作为村集体经济组织的股份，40%作为项目区贫困户的股份，并在项目存续期内按不低于6%连续分红五年以上。</t>
  </si>
  <si>
    <t>酉阳县麻旺镇吉安村2组</t>
  </si>
  <si>
    <t xml:space="preserve">李溪国富生猪养殖场新建项目 </t>
  </si>
  <si>
    <t>1、新建标准化猪舍600平方米
2、新建防疫、管理及饲料房80平方米；
3、存栏生猪300头以上；
4、配套完善粪污处理设备设施并正常使用。</t>
  </si>
  <si>
    <t>产出指标：本项目建成后，实现存栏生猪300头以上。
效益指标：经济效益指标：年可出栏100头以上，实现年销售收入20万元以上。
社会效益指标 通过用工、租赁土地等多种方式带动贫困户3户就业,实现贫困户户均年增收3000元以上。同时参与股权化改革。，群众参与项目申报（申报指南公开、拟选项目公示)，批准后的实施。财政补助资金总额的10%作为村集体经济组织的股份，40%作为项目区贫困户的股份，并在项目存续期内按不低于6%连续分红五年以上。</t>
  </si>
  <si>
    <t>酉阳县李溪镇天台村4组</t>
  </si>
  <si>
    <t>酉阳县超宇肉牛示范场建设项目</t>
  </si>
  <si>
    <t>1、新建牛舍500平方米；
2、建草料房（管理房等）240平方米；
3、建堆粪场80立方米、消纳池20立方米, 建化粪池100立方米，配套还田还土管网，青贮池200立方米；
4、存栏肉牛80头以上，其中引进能繁殖母牛20头。</t>
  </si>
  <si>
    <t>项目建成投产后，存栏肉牛80头，出栏肉牛30头。
预计实现销售收入20万元以上。带动贫困户4户。实施股权化改革，在项目存续期按持股金额6%/年的标准实行固定分红。
，群众参与项目申报（申报指南公开、拟选项目公示)，批准后的实施。财政补助资金总额的10%作为村集体经济组织的股份，40%作为项目区贫困户的股份，并在项目存续期内按不低于6%连续分红五年以上。</t>
  </si>
  <si>
    <t>酉阳县龙潭镇柳树村5组</t>
  </si>
  <si>
    <t>黑水镇炻苗肉牛示范场建设项目</t>
  </si>
  <si>
    <t xml:space="preserve">1、新建牛舍500平方米；
2、新建草料房（加工、管理用房等）240平方米；
3、粪污处理设施：新建化粪池100立方米、干粪堆放场80平方米、消纳池20立方米，配套粪污还田还土管网；
4、新建青贮池200立方米；
5、存栏肉牛80头。
</t>
  </si>
  <si>
    <t>项目建成投产后，实现存栏肉牛80头，出栏肉牛30头。实现收入20万元以上，带动贫困户4户。实施股权化改革，在项目存续期按持股金额6%/年的标准实行固定分红。
，群众参与项目申报（申报指南公开、拟选项目公示)，批准后的实施。财政补助资金总额的10%作为村集体经济组织的股份，40%作为项目区贫困户的股份，并在项目存续期内按不低于6%连续分红五年以上。</t>
  </si>
  <si>
    <t>黑水镇平地坝村2组</t>
  </si>
  <si>
    <t>两罾乡冉小华肉牛养殖场建设项目</t>
  </si>
  <si>
    <t xml:space="preserve">1、新建牛舍500平方米；
2、新建草料房（加工、管理用房等）240平方米；
3、粪污处理设施：新建化粪池100立方米、干粪堆放场80平方米、消纳池20立方米，配套粪污还田还土管网；
4、新建青贮池200立方米；
5、存栏肉牛80头。
</t>
  </si>
  <si>
    <t>两罾乡红阳村六组</t>
  </si>
  <si>
    <t xml:space="preserve">龙潭姚光全肉牛养殖项目 </t>
  </si>
  <si>
    <t xml:space="preserve">1、购买肉牛18头，其中母牛6头，实现存栏肉牛40头以上；
2、新建牛舍250平方米；
3、新建饲料仓库和加工用房120平方米；
4、新建青贮池100立方米；
5、新建干粪堆放场40平方米；
6、新建化粪池50立方米；
7、新建粪污消纳池10立方米；
8、粪污还田还土管网200米。
</t>
  </si>
  <si>
    <t>项目建成后，存栏肉牛40头，实现出栏肉牛10头。实现销售收入8万元以上。通过临时务工等方式，带动2户建卡贫困增收，户均收入4000元以上。实施股权化改革，在项目存续期按持股金额6%/年的标准实行固定分红。
，群众参与项目申报（申报指南公开、拟选项目公示)，批准后的实施。财政补助资金总额的10%作为村集体经济组织的股份，40%作为项目区贫困户的股份，并在项目存续期内按不低于6%连续分红五年以上。</t>
  </si>
  <si>
    <t>龙潭镇花莲村5组</t>
  </si>
  <si>
    <t>黑水镇黑水村40头肉牛养殖场建设项目</t>
  </si>
  <si>
    <t xml:space="preserve">1、购买引进母牛10头，实现肉牛存栏40头以上；
2、新建牛舍250平方米；
3、新建饲料仓库和加工用房120平方米；
4、新建青贮池100立方立方米。
5、新建干粪堆放场40平方米；
6、新建化粪池50立方米；
7、新建粪污消纳池10立方米；
8、粪污还田还土管网200米。
</t>
  </si>
  <si>
    <t>项目建成后，存栏牛40头、出栏10头肉牛。实现销售收入10万元。通过土地流转、务工方式，带动贫困户2户增收，实现贫困户年户均增收3500元以上。参与股权化改革。
，群众参与项目申报（申报指南公开、拟选项目公示)，批准后的实施。财政补助资金总额的10%作为村集体经济组织的股份，40%作为项目区贫困户的股份，并在项目存续期内按不低于6%连续分红五年以上。</t>
  </si>
  <si>
    <t xml:space="preserve"> 板溪陈富强肉牛养殖项目 </t>
  </si>
  <si>
    <t xml:space="preserve">1、购买肉牛12头，其中母牛6头，实现存栏40头以上；
2、新建牛舍250平方米；
3、新建饲料仓库和加工用房120平方米；
4、新建青贮池100立方米；
5、新建干粪堆放场40平方米；
6、新建化粪池50立方米；
7、新建粪污消纳池10立方米；
8、粪污还田还土管网200米。
</t>
  </si>
  <si>
    <t>项目建成后，出栏肉牛10头。实现销售收入8万元。通过流转土地、就近务工等方式，带动2户建卡贫困户增收，实现贫困户户均增收3500元。参与股权化改革。
，群众参与项目申报（申报指南公开、拟选项目公示)，批准后的实施。财政补助资金总额的10%作为村集体经济组织的股份，40%作为项目区贫困户的股份，并在项目存续期内按不低于6%连续分红五年以上。</t>
  </si>
  <si>
    <t>板溪镇红溪村7组</t>
  </si>
  <si>
    <t xml:space="preserve">酉水河张福川肉牛养殖项目 </t>
  </si>
  <si>
    <t xml:space="preserve">1、购买肉牛12头，其中母牛6头，实现存栏肉牛40头以上；
2、新建牛舍250平方米；
3、新建饲料仓库和加工用房120平方米；
4、新建青贮池100立方米。
5、新建干粪堆放场40平方米；
6、新建化粪池50立方米；
7、新建粪污消纳池10立方米；
8、粪污还田还土管网200米。
</t>
  </si>
  <si>
    <t>项目建成后，达到存栏肉牛40头以上，出栏10头。实现销售收入10万元。通过项目实施，可带动2户建卡贫困户增收，户均增收实现3500以上。参与股权化改革。
，群众参与项目申报（申报指南公开、拟选项目公示)，批准后的实施。财政补助资金总额的10%作为村集体经济组织的股份，40%作为项目区贫困户的股份，并在项目存续期内按不低于6%连续分红五年以上。</t>
  </si>
  <si>
    <t>酉水河镇河湾村7组</t>
  </si>
  <si>
    <t>大溪瞿勇肉牛养殖项目</t>
  </si>
  <si>
    <t xml:space="preserve">1、购买肉牛12头，其中母牛8头，实现存栏40头以上；
2、新建牛舍250平方米；
3、新建饲料仓库和加工用房120平方米；
4、新建青贮池100立方米。
5、新建干粪堆放场40平方米；
6、新建化粪池50立方米；
7、新建粪污消纳池10立方米；
8、粪污还田还土管网200米。
</t>
  </si>
  <si>
    <t>养殖场建成后，年存栏肉牛40头，出栏肉牛10头。预计实现销售收入10万元以上。
带动周边3户贫困户就业，月收入3500元以上。参与股权化改革。
，群众参与项目申报（申报指南公开、拟选项目公示)，批准后的实施。财政补助资金总额的10%作为村集体经济组织的股份，40%作为项目区贫困户的股份，并在项目存续期内按不低于6%连续分红五年以上。</t>
  </si>
  <si>
    <t>大溪镇金线村5组</t>
  </si>
  <si>
    <t>浪坪冉光礼肉牛养殖项目</t>
  </si>
  <si>
    <t xml:space="preserve">1、购买母牛10头，实现存栏40头以上；
2、新建牛舍250平方米；
3、新建饲料仓库和加工用房120平方米；
4、新建青贮池100立方米。
5、新建干粪堆放场40平方米；
6、新建化粪池50立方米；
7、新建粪污消纳池10立方米；
8、粪污还田还土管网200米。
</t>
  </si>
  <si>
    <t>通过实施本项目，预计2020年年底肉牛存栏40头以上、出栏10头以上。实现销售收入8万元。项目能带动建卡贫困户2户增收，户均增收4000元以上。参与股权化改革。
，群众参与项目申报（申报指南公开、拟选项目公示)，批准后的实施。财政补助资金总额的10%作为村集体经济组织的股份，40%作为项目区贫困户的股份，并在项目存续期内按不低于6%连续分红五年以上。</t>
  </si>
  <si>
    <t>浪坪乡浪水坝村 12组</t>
  </si>
  <si>
    <t>楠木冉国祥肉牛养殖项目</t>
  </si>
  <si>
    <t xml:space="preserve">1. 购进母牛6头，实现存栏肉40头以上；
2. 新建牛舍250平方米；
3新建防疫、管理和饲料等用房120平方米；
4.新建青贮池100立方米。
</t>
  </si>
  <si>
    <t>通过实施本项目，可实现肉牛存栏40头，出栏肉牛10头。实现销售收入10万元；
通过用工、租赁土地、收购饲料等多种方式带动2户贫困户增收，实现贫困户户均年增收3500元以上。实施股权化改革，在项目存续期按持股金额6%的标准实行固定分红。参与股权化改革。
，群众参与项目申报（申报指南公开、拟选项目公示)，批准后的实施。财政补助资金总额的10%作为村集体经济组织的股份，40%作为项目区贫困户的股份，并在项目存续期内按不低于6%连续分红五年以上。</t>
  </si>
  <si>
    <t>楠木乡红庄村1组</t>
  </si>
  <si>
    <t>双泉田进肉牛养殖场建设项目</t>
  </si>
  <si>
    <t xml:space="preserve">  1.新建标准化牛舍250平方米；2.新建防疫、管理和饲料等用房120平方米；3.新建青贮池100立方米；4.新建化粪池50立方米；5.新建消纳池10立方米；6.新建干粪堆积发酵室40平方米；7.完善雨污分离和污水还田还土管网；8.实现常年存栏肉牛40头以上,其中购买母牛10头。</t>
  </si>
  <si>
    <t>实现年出栏肉牛10头；实现销售收入10万元；可解决当地2户贫困户就近务工问题，户均年增收3500元以上。参与股权化改革。，群众参与项目申报（申报指南公开、拟选项目公示)，批准后的实施。财政补助资金总额的10%作为村集体经济组织的股份，40%作为项目区贫困户的股份，并在项目存续期内按不低于6%连续分红五年以上。</t>
  </si>
  <si>
    <t>双泉乡永祥村5组</t>
  </si>
  <si>
    <t>南界海飞肉牛养殖场建设项目</t>
  </si>
  <si>
    <t xml:space="preserve">  1.新建标准化牛舍250平方米；2.新建防疫、管理和饲料等用房120平方米；3.新建青贮池100立方米；4.完善标准化牛舍雨污分离；5.实现常年存栏肉牛40头以上，其中购买母牛10头。</t>
  </si>
  <si>
    <t>酉阳县南腰界镇团结村3组</t>
  </si>
  <si>
    <t>官清秀川肉牛养殖场建设项目</t>
  </si>
  <si>
    <t xml:space="preserve">  1.新建标准化牛舍250平方米；2.新建防疫、管理和饲料等用房120平方米；3.新建青贮池100立方米；4.新建化粪池50立方米；5.新建消纳池10立方米；6.新建干粪堆积发酵室40平方米；7.完善雨污分离和污水还田还土管网；8.实现常年存栏肉牛40头以上，其中购买母牛10头。</t>
  </si>
  <si>
    <t>板桥段超肉牛养殖场建设项目</t>
  </si>
  <si>
    <t>板桥乡水车坝村10组</t>
  </si>
  <si>
    <t>毛坝景友肉牛养殖场建设项目</t>
  </si>
  <si>
    <t>毛坝乡天仓村4组</t>
  </si>
  <si>
    <t>可大文凤肉牛养殖场建设项目</t>
  </si>
  <si>
    <t xml:space="preserve">可大乡七分村5组 </t>
  </si>
  <si>
    <t>车田定超肉牛养殖场建设项目</t>
  </si>
  <si>
    <t>车田乡清明村1组</t>
  </si>
  <si>
    <t>后坪永胜肉牛养殖场建设项目</t>
  </si>
  <si>
    <t>后坪乡前峰村4组</t>
  </si>
  <si>
    <t xml:space="preserve">偏柏祖全肉牛养殖场建设项目 </t>
  </si>
  <si>
    <t>偏柏乡石卡村8组</t>
  </si>
  <si>
    <t>五福连美肉牛养殖场建设项目</t>
  </si>
  <si>
    <t xml:space="preserve">  1.新建标准化牛舍250平方米；2.新建防疫、管理和饲料等用房120平方米；3.新建青贮池100立方米；4.完善雨污分离和污水还田还土管网；5.实现常年存栏肉牛40头以上，其中购买母牛10头。</t>
  </si>
  <si>
    <t>五福镇五福村5组</t>
  </si>
  <si>
    <t>麻旺宗全肉牛养殖场建设项目</t>
  </si>
  <si>
    <t>麻旺镇米旺村10组</t>
  </si>
  <si>
    <t>李溪银珍肉牛养殖场建设项目</t>
  </si>
  <si>
    <t xml:space="preserve">  1.新建标准化牛舍250平方米；2.新建防疫、管理和饲料等用房120平方米；3.新建青贮池100立方米；4实现常年存栏肉牛40头以上,其中购母牛10头。</t>
  </si>
  <si>
    <t>李溪镇张家城村5组</t>
  </si>
  <si>
    <t>两罾克江肉牛养殖场建设项目</t>
  </si>
  <si>
    <t>两罾乡金玉村1组</t>
  </si>
  <si>
    <t>涂市万明肉牛养殖场建设项目</t>
  </si>
  <si>
    <t>涂市镇钟岭村3组</t>
  </si>
  <si>
    <t>李溪彩霞肉牛养殖场建设项目</t>
  </si>
  <si>
    <t>李溪镇大池村9组</t>
  </si>
  <si>
    <t>酉阳县麻旺镇吉安肉牛养殖场建设项目</t>
  </si>
  <si>
    <t xml:space="preserve"> 1.新建标准化牛舍300平方米；2.新建防疫、管理和饲料等用房120平方米；3.新建青贮池100立方米；4.新建化粪池50立方米；5.新建消纳池10立方米；6.新建干粪堆积发酵室40平方米；7.完善雨污分离和污水还田还土管网；8.实现常年存栏肉牛40头以上，其中购买母牛4头。 </t>
  </si>
  <si>
    <t>麻旺镇吉安村4组</t>
  </si>
  <si>
    <t>泔溪素珍肉牛养殖场建设项目</t>
  </si>
  <si>
    <t>泔溪镇泉孔村6组</t>
  </si>
  <si>
    <t>板溪光明肉牛养殖场建设项目</t>
  </si>
  <si>
    <t>板溪镇山羊村5组</t>
  </si>
  <si>
    <t>丁市镇中坝村山羊示范养殖场建设项目</t>
  </si>
  <si>
    <t>新建圈舍350平方米，新建草料房(管理房)100平方米，完善粪污处理设施：堆粪发酵场25立方米、化粪池20立方米、粪污消纳池10立方米（防渗防漏，抗压，消纳池和化粪池加盖），配套田还土管网。存栏黑山羊180只，其中购进山羊180只。</t>
  </si>
  <si>
    <t>年存栏山羊180只以上，项目建成达产后，年出栏山羊60只以上。实现销售收入5万元以上。带动贫困户3户。实施股权化改革，在项目存续期按持股金额6%/年的标准实行固定分红。，群众参与项目申报（申报指南公开、拟选项目公示)，批准后的实施。财政补助资金总额的10%作为村集体经济组织的股份，40%作为项目区贫困户的股份，并在项目存续期内按不低于6%连续分红五年以上。</t>
  </si>
  <si>
    <t>酉阳县丁市镇中坝村5组</t>
  </si>
  <si>
    <t>钟多李江华山羊示范场建设项目</t>
  </si>
  <si>
    <t>新建圈舍350平方米，新建草料房(管理房)100平方米，建堆粪发酵场25立方米、化粪池20立方米、粪污消纳池10立方米（防渗防漏，抗压，消纳池和化粪池加盖），配套田还土管网。存栏黑山羊180只，其中购进山羊150只。</t>
  </si>
  <si>
    <t>存栏山羊180只以上，项目建成投产后，出栏山羊60只以上，实现收入5万元以上。实施股权化改革，在项目存续期按持股金额6%/年的标准实行固定分红。
，群众参与项目申报（申报指南公开、拟选项目公示)，批准后的实施。财政补助资金总额的10%作为村集体经济组织的股份，40%作为项目区贫困户的股份，并在项目存续期内按不低于6%连续分红五年以上。</t>
  </si>
  <si>
    <t>酉阳县钟多街道钟坨村8组</t>
  </si>
  <si>
    <t xml:space="preserve">龚滩镇冉海林山羊示范场建设项目 </t>
  </si>
  <si>
    <t>新建圈舍350平方米，新建草料房(管理房)100平方米，建堆粪发酵场25立方米、化粪池20立方米、粪污消纳池10立方米（防渗防漏，抗压，消纳池和化粪池加盖），配套田还土管网。存栏黑山羊180只以上，其中购进山羊54只。</t>
  </si>
  <si>
    <t>年存栏山羊180只以上，项目建成达产后，年出栏山羊60只以上,实现销售收入6万元。带动贫困户3户。实施股权化改革，在项目存续期按持股金额6%/年的标准实行固定分红。
，群众参与项目申报（申报指南公开、拟选项目公示)，批准后的实施。财政补助资金总额的10%作为村集体经济组织的股份，40%作为项目区贫困户的股份，并在项目存续期内按不低于6%连续分红五年以上。</t>
  </si>
  <si>
    <t>龚滩镇杨柳村5组</t>
  </si>
  <si>
    <t>龚滩镇董长文山羊示范场建设项目</t>
  </si>
  <si>
    <t>新建圈舍350平方米，新建草料房(管理房)100平方米，建堆粪发酵场25立方米、化粪池20立方米、粪污消纳池10立方米（防渗防漏，抗压，消纳池和化粪池加盖），配套田还土管网。存栏黑山羊180只，其中购进山羊120只。</t>
  </si>
  <si>
    <t>龚滩镇杨柳村4组</t>
  </si>
  <si>
    <t>兴隆杨正喜山羊示范场建设项目</t>
  </si>
  <si>
    <t xml:space="preserve">新建标准化羊舍400平方米，新建防疫、管理、料房等附
属设施100平方米，粪污处理设施：新建堆粪发酵场25立方米：新建化池30立方米，新建类污消纳池10立方米（防渗防漏，抗压，消纳池和化粪池加盖），配套粪污还田还土管网200米，存栏黑山羊180只以上，其中购黑山羊120只。
</t>
  </si>
  <si>
    <t>本项目建成后，实现年存栏黑山羊180只以上，年
出栏黑山羊80只以上，实现年销售收入7万元以上，带动贫困户3户，实施股权化改革，在项目存续期按持股金额6%/年的标准实行固定分红。
，群众参与项目申报（申报指南公开、拟选项目公示)，批准后的实施。财政补助资金总额的10%作为村集体经济组织的股份，40%作为项目区贫困户的股份，并在项目存续期内按不低于6%连续分红五年以上。</t>
  </si>
  <si>
    <t>兴隆镇土坪村2组</t>
  </si>
  <si>
    <t>龙潭杨君黑山养殖场建设项目</t>
  </si>
  <si>
    <t xml:space="preserve">1、新建标准化羊舍200平方米；
2、存栏黑山羊100只，其中购买黑山羊50只；
3、建防疫、管理、饲料房等附属设施建设45平方米；
4、配套粪污处理设施（堆粪发酵场15平方米、化粪池10立方米、消纳池5立方米）建设。
</t>
  </si>
  <si>
    <t>产出指标：年存栏黑山羊100只，出栏30只。
经济效益指标：实现销售收入3万元以上。
社会效益指标：通过项目实施，带动周边贫困户2户，实现户均增收3000元以上。
通过财政资金实施股权化改革，，群众参与项目申报（申报指南公开、拟选项目公示)，批准后的实施。财政补助资金总额的10%作为村集体经济组织的股份，40%作为项目区贫困户的股份，并在项目存续期内按不低于6%连续分红五年以上。</t>
  </si>
  <si>
    <t>酉阳县龙潭镇花莲村1组</t>
  </si>
  <si>
    <t>龙潭自文黑山羊养殖场建设项目</t>
  </si>
  <si>
    <t xml:space="preserve">1.新建标准化羊舍200平方米；
2. 新建防疫、管理及饲料用房45平方米；
3.存栏黑山羊100只，其中购买黑山羊80只；
4.配套完善粪污处理设施（堆粪发酵场15平方米、化粪池10立方米、消纳池5立方米）设备并正常使用。
</t>
  </si>
  <si>
    <t>产出指标：通过项目的实施，存栏黑山羊100只，出栏30只。
经济效益指标：实现销售收入3万元以上。
社会效益指标：带动贫困户2户，实现贫困户户均年增收3000元以上。通过财政资金实施股权化改革，
，群众参与项目申报（申报指南公开、拟选项目公示)，批准后的实施。财政补助资金总额的10%作为村集体经济组织的股份，40%作为项目区贫困户的股份，并在项目存续期内按不低于6%连续分红五年以上。</t>
  </si>
  <si>
    <t>龙潭镇花莲村6组</t>
  </si>
  <si>
    <t xml:space="preserve">黑水鱼增黑山羊养殖场建设项目 </t>
  </si>
  <si>
    <t xml:space="preserve">1.新建标准化羊舍200平方米；
2. 新建防疫、管理及饲料用房45平方米；
3.存栏黑山羊100只，其中购买黑山羊90只；
4.配套完善粪污处理设施（堆粪发酵场15平方米、化粪池10立方米、消纳池5立方米）设备并正常使用。
</t>
  </si>
  <si>
    <t>产出指标：项目建成后，年存栏黑山羊100只，年出栏30只。
经济效益指标：按现行市场价格，可实现销售收入3.9万元。
社会效益指标：带动贫困户2户，实现户均年增收3000元.
通过财政资金实施股权化改革，
，群众参与项目申报（申报指南公开、拟选项目公示)，批准后的实施。财政补助资金总额的10%作为村集体经济组织的股份，40%作为项目区贫困户的股份，并在项目存续期内按不低于6%连续分红五年以上。</t>
  </si>
  <si>
    <t>黑水镇宝剑村13组</t>
  </si>
  <si>
    <t>酉阳县麻旺镇桂香肉牛养殖场建设项目</t>
  </si>
  <si>
    <t xml:space="preserve">  1.新建标准化牛舍300平方米；2.新建防疫、管理和饲料等用房120平方米；3.新建青贮池100立方米；4.新建化粪池50立方米；5.新建消纳池10立方米；6.新建干粪堆积发酵室40平方米；7.完善雨污分离和污水还田还土管网；8.实现常年存栏肉牛40头以上，其中购买母牛4头。</t>
  </si>
  <si>
    <t>麻旺镇桂香村9组</t>
  </si>
  <si>
    <t>苍岭朝富黑山羊养殖场建设项目</t>
  </si>
  <si>
    <t xml:space="preserve">1.新建标准化圈舍200平方米；
2.新建防疫、管理及饲料房等附属设施50平方米；
3.存栏黑山羊100只，其中引进黑山羊40只；
4.配套粪污处理设施（堆粪发酵场15平方米、化粪池10立方米、消纳池5立方米）建设。
。
</t>
  </si>
  <si>
    <t>产出指标：项目建成后，年存栏黑山羊100只，年出栏30只。
经济效益指标：按现行市场价格，可实现销售收入3万元。
社会效益指标：带动贫困户2户，实现户均年增收3000元。
通过财政资金实施股权化改革，
，群众参与项目申报（申报指南公开、拟选项目公示)，批准后的实施。财政补助资金总额的10%作为村集体经济组织的股份，40%作为项目区贫困户的股份，并在项目存续期内按不低于6%连续分红五年以上。</t>
  </si>
  <si>
    <t>苍岭镇太河村8组</t>
  </si>
  <si>
    <t xml:space="preserve">板溪先乾黑山羊养殖场建设项目 </t>
  </si>
  <si>
    <t xml:space="preserve">1.新建羊舍200平方米；
2.新建饲料及管理房45平方米；
3.存栏黑山羊100只，其中购买黑山羊60只；
4.配套粪污处理设施（堆粪发酵场15平方米、化粪池10立方米、消纳池5立方米）建设。
</t>
  </si>
  <si>
    <t>产出指标：存栏100只黑山羊，出栏30只。
经济效益指标：实现年收入3万元以上。
社会效益指标：通过用工、租赁土地、收购饲料等多种方式带动贫困户2户就业，实现贫困户户均年增收3000元以上。通过财政资金实施股权化改革，
，群众参与项目申报（申报指南公开、拟选项目公示)，批准后的实施。财政补助资金总额的10%作为村集体经济组织的股份，40%作为项目区贫困户的股份，并在项目存续期内按不低于6%连续分红五年以上。</t>
  </si>
  <si>
    <t>板溪镇红溪村9组</t>
  </si>
  <si>
    <t xml:space="preserve">板溪秀忠黑山羊养殖场建设项目 </t>
  </si>
  <si>
    <t xml:space="preserve">1.购进黑山羊100只；
2.新建羊舍200平方米；
3.新建防疫、管理和饲料等用房45平方米；
4.配套粪污处理设施（堆粪发酵场15平方米、化粪池10立方米、消纳池5立方米）设备建设。
</t>
  </si>
  <si>
    <t>产出指标：存栏黑山羊100只，出栏30只。
经济效益指标：实现年销售收入3万元以上。
社会效益指标：通过用工、租赁土地、收购饲料等多种方式带动贫困户2户，实现贫困户户均收入3000元以上。通过财政资金实施股权化改革，
，群众参与项目申报（申报指南公开、拟选项目公示)，批准后的实施。财政补助资金总额的10%作为村集体经济组织的股份，40%作为项目区贫困户的股份，并在项目存续期内按不低于6%连续分红五年以上。</t>
  </si>
  <si>
    <t>板溪镇摇铃村3组</t>
  </si>
  <si>
    <t>板溪武明黑山羊养殖场建设项目</t>
  </si>
  <si>
    <t xml:space="preserve">1. 购买黑山羊50只，实现存栏黑山羊100只；
2. 新建羊舍200平方米；
3.新建防疫、管理和饲料等用房45平方米
4.配套粪污处理设施（堆粪发酵场15平方米、化粪池10立方米、消纳池5立方米）建设。
</t>
  </si>
  <si>
    <t>产出指标：存栏100只黑山羊，出栏30只
经济效益指标：实现年收入3万元以上
社会效益指标：带动贫困户2户就业，实现贫困户户均年增收3000元以上。通过财政资金实施股权化改革，
，群众参与项目申报（申报指南公开、拟选项目公示)，批准后的实施。财政补助资金总额的10%作为村集体经济组织的股份，40%作为项目区贫困户的股份，并在项目存续期内按不低于6%连续分红五年以上。</t>
  </si>
  <si>
    <t>板溪镇扎营村5组</t>
  </si>
  <si>
    <t>丁市镇倪仕于100只黑山羊养殖场建设项目</t>
  </si>
  <si>
    <t xml:space="preserve">1.新建羊舍250平方米；
2.新建管理及饲料房45平方米；
3. 存栏黑山羊100只，其中购买黑山羊20只；
4.配套粪污处理设施（堆粪发酵场15平方米、化粪池10立方米、消纳池5立方米）建设。
</t>
  </si>
  <si>
    <t>产出指标：通过项目的实施，实现存栏黑山羊100只，出栏30只。 
经济效益指标：实现销售收入3万元以上。
社会效益指标：通过项目的实施，带动贫困户2户就业务工，实现户均增收2500元。
通过财政资金实施股权化改革，
，群众参与项目申报（申报指南公开、拟选项目公示)，批准后的实施。财政补助资金总额的10%作为村集体经济组织的股份，40%作为项目区贫困户的股份，并在项目存续期内按不低于6%连续分红五年以上。</t>
  </si>
  <si>
    <t>丁市镇中坝村3组</t>
  </si>
  <si>
    <t xml:space="preserve">浪坪元章黑山羊养殖场建设项目 </t>
  </si>
  <si>
    <t xml:space="preserve">1.新建羊舍200平方米；
2.新建管理及饲料房45平方米；
3.存栏黑山羊100只，其中购买黑山羊70只；
4.配套粪污处理设施（堆粪发酵场15平方米、化粪池10立方米、消纳池5立方米）建设。
</t>
  </si>
  <si>
    <t>产出指标：存栏100只黑山羊，出栏30只。
经济效益指标：实现年收入3万元以上。
社会效益指标：可带动贫困户，通过用工、租赁土地、收购饲料等多种方式带动贫困户2户就业，实现贫困户户均年增收3000元以上。通过财政资金实施股权化改革，
，群众参与项目申报（申报指南公开、拟选项目公示)，批准后的实施。财政补助资金总额的10%作为村集体经济组织的股份，40%作为项目区贫困户的股份，并在项目存续期内按不低于6%连续分红五年以上。</t>
  </si>
  <si>
    <t xml:space="preserve">浪坪乡浪水坝村5组 </t>
  </si>
  <si>
    <t>天馆康家黑山羊养殖场建设项目</t>
  </si>
  <si>
    <t xml:space="preserve">1.新建羊舍250平方米；
2. 新建防疫、管理、饲料库等设施80平方米；
3.存栏黑山羊100只；
4.配套粪污处理设施（堆粪发酵场15平方米、化粪池10立方米、消纳池5立方米）建设。
。
</t>
  </si>
  <si>
    <t>产出指标:项目建成后，实现存栏黑山羊100只以上，年出栏山羊40只以上。
经济效益指标：年实现销售收入4万元以上。
社会效益指标：通过土地流转、就近务工等方式，可带动2户贫困户增收，实现增收3000元以上。通过财政资金实施股权化改革，
，群众参与项目申报（申报指南公开、拟选项目公示)，批准后的实施。财政补助资金总额的10%作为村集体经济组织的股份，40%作为项目区贫困户的股份，并在项目存续期内按不低于6%连续分红五年以上。</t>
  </si>
  <si>
    <t xml:space="preserve"> 天馆乡康家村5组</t>
  </si>
  <si>
    <t>双泉桂香黑山羊养殖场建设项目</t>
  </si>
  <si>
    <t xml:space="preserve">1.新建羊舍200平方米；
2.新建管理及饲料房45平方米；
3.购买黑山羊70只，实现存栏黑山羊100只；
4.配套粪污处理设施（堆粪发酵场15平方米、化粪池10立方米、消纳池5立方米）建设。
</t>
  </si>
  <si>
    <t>产出指标：实现存栏黑山羊100只，出栏35只。
经济效益指标：实现销售收入3.5万元。
社会效益指标：通过项目的实施，带动贫困户2户就业务工，实现户均增收3000元。通过财政资金实施股权化改革，
，群众参与项目申报（申报指南公开、拟选项目公示)，批准后的实施。财政补助资金总额的10%作为村集体经济组织的股份，40%作为项目区贫困户的股份，并在项目存续期内按不低于6%连续分红五年以上。</t>
  </si>
  <si>
    <t>双泉乡天马村1组</t>
  </si>
  <si>
    <t xml:space="preserve">龚滩江河黑山羊养殖场建设项目 </t>
  </si>
  <si>
    <t xml:space="preserve">1.新建标准化羊舍200平方米；
2. 新建防疫、管理及饲料用房45平方米；
3.购买黑山羊100只；
4.配套完善粪污处理设施（堆粪发酵场15平方米、化粪池10立方米、消纳池5立方米）设备并正常使用。
</t>
  </si>
  <si>
    <t>产出指标：项目建成后，年存栏黑山羊100只，年出栏35只。
经济效益：实现销售收入3.5万元。
社会效益：以劳务形式，带动贫困户2户，实现户均收入3000元，助推脱贫攻坚工作。
通过财政资金实施股权化改革，
，群众参与项目申报（申报指南公开、拟选项目公示)，批准后的实施。财政补助资金总额的10%作为村集体经济组织的股份，40%作为项目区贫困户的股份，并在项目存续期内按不低于6%连续分红五年以上。</t>
  </si>
  <si>
    <t xml:space="preserve">龚滩镇杨柳村2组 </t>
  </si>
  <si>
    <t xml:space="preserve"> 小河卫东山羊养殖场建设项目</t>
  </si>
  <si>
    <t xml:space="preserve">1.新建羊舍200平方米；
2.新建管理及饲料房45平方米；
3.购买黑山羊100只；
4.配套粪污处理设施（堆粪发酵场15平方米、化粪池10立方米、消纳池5立方米）建设。
</t>
  </si>
  <si>
    <t>产出指标：通过实施本项目，年存栏黑山羊100只，出栏40只；
经济效益：实现销售收入4万元；
社会效益指标：通过用工、租赁土地、收购饲料等多种方式带动贫困户2户就业，实现贫困户户均年增收3000元以上。通过财政资金实施股权化改革，
，群众参与项目申报（申报指南公开、拟选项目公示)，批准后的实施。财政补助资金总额的10%作为村集体经济组织的股份，40%作为项目区贫困户的股份，并在项目存续期内按不低于6%连续分红五年以上。</t>
  </si>
  <si>
    <t xml:space="preserve"> 酉阳县小河镇茶园村9组 </t>
  </si>
  <si>
    <t xml:space="preserve">涂市石猛生猪养殖场建设项目   </t>
  </si>
  <si>
    <t xml:space="preserve">1.新建圈舍500平方米；
2.新建防疫、管理、饲料房等80平方米；
3.新建干粪堆积场45立方米；
4.新建化粪池120立方米；
5.新建消纳池45立方米；
6.新建粪污还田还土管网500米；
7.购买种猪25头。
</t>
  </si>
  <si>
    <t>通过该项目的实施，出栏生猪50头以上，实现销售收入15万元以上；可带动贫困户3户，实现务工农户户均增收3500元以上；参与股权化改革。，群众参与项目申报（申报指南公开、拟选项目公示)，批准后的实施。财政补助资金总额的10%作为村集体经济组织的股份，40%作为项目区贫困户的股份，并在项目存续期内按不低于6%连续分红五年以上。</t>
  </si>
  <si>
    <t xml:space="preserve"> 涂市镇钟岭村1组</t>
  </si>
  <si>
    <t xml:space="preserve"> 官清冉登付黑山羊养殖项目  </t>
  </si>
  <si>
    <t xml:space="preserve">1、购买黑山羊100只；
2、新建标准化圈舍200平方米；
3、新建防疫饲料管理房45平方米；
4、新建干粪堆积15平方米；
5、新建化粪池10立方米；
6、新建消纳池5立方米；
7、安装管网200米。
</t>
  </si>
  <si>
    <t>项目建成后，存栏100只黑山羊，出栏20只以上.
实现销售收入2万元以上，带动2户建卡贫困户，实现贫困户户均年增收3000元以上,参与股权化改革。
，群众参与项目申报（申报指南公开、拟选项目公示)，批准后的实施。财政补助资金总额的10%作为村集体经济组织的股份，40%作为项目区贫困户的股份，并在项目存续期内按不低于6%连续分红五年以上。</t>
  </si>
  <si>
    <t>官清乡官清坝村1组</t>
  </si>
  <si>
    <t>腴地山里人黑山羊养殖项目</t>
  </si>
  <si>
    <t xml:space="preserve">1、引进黑山羊80只，存栏黑山羊100只；
2、新建标准化圈舍200平方米；
3、新建防疫饲料管理房45平方米；
4、新建干粪堆积15平方米；
5、新建化粪池10立方米；
6、新建消纳池5立方米；
7、安装管网500米;
8、购饲料加工机2台。
</t>
  </si>
  <si>
    <t>项目建设后将实现常年存栏量达到180头以上。实现常年存栏黑山羊100只以上。年出栏商品羊30只以上。
可直接生产经济效益达到3万元以上。
可带动2户贫困户增收，户均3000元以上。参与股权化改革。
，群众参与项目申报（申报指南公开、拟选项目公示)，批准后的实施。财政补助资金总额的10%作为村集体经济组织的股份，40%作为项目区贫困户的股份，并在项目存续期内按不低于6%连续分红五年以上。</t>
  </si>
  <si>
    <t>腴地乡下腴村2组</t>
  </si>
  <si>
    <t>毛坝曾启武黑山羊养殖项目</t>
  </si>
  <si>
    <t xml:space="preserve">1、引进黑山羊60只，存栏黑山羊100只；
2、新建标准化圈舍200平方米，实现雨污分离、干湿分离；
3、新建防疫饲料管理房45平方米；
4、新建干粪堆积15平方米；
5、新建化粪池10立方米，三级沉淀，防渗防漏加盖。
6、新建消纳池5立方米；
7、安装管网200米。
</t>
  </si>
  <si>
    <t>项目建设后，可实现黑山羊年存栏100只，年出栏黑山羊30余只。实现销售收入3万余元。
带动贫困户2户增收，户均增收3500元以上。参与股权化改革。
，群众参与项目申报（申报指南公开、拟选项目公示)，批准后的实施。财政补助资金总额的10%作为村集体经济组织的股份，40%作为项目区贫困户的股份，并在项目存续期内按不低于6%连续分红五年以上。</t>
  </si>
  <si>
    <t xml:space="preserve">酉阳县毛坝乡细沙河村1组 </t>
  </si>
  <si>
    <t>庙溪乡谢道德黑山羊养殖场建设项目</t>
  </si>
  <si>
    <t>新建标准化圈舍200平方米，建防疫、管理及饲料房等附属设施45平方米，建设堆粪发酵场15平方米，化粪池10立方米，消纳池5立方米。存栏黑山羊100只，其中购进黑山70只。</t>
  </si>
  <si>
    <t>存栏100只黑山羊，出栏50只,实现年收入4万元以上,带动贫困户2户。参与股权化改革，群众参与项目申报（申报指南公开、拟选项目公示)，批准后的实施。财政补助资金总额的10%作为村集体经济组织的股份，40%作为项目区贫困户的股份，并在项目存续期内按不低于6%连续分红五年以上。</t>
  </si>
  <si>
    <t xml:space="preserve">庙溪乡湘河村1组  </t>
  </si>
  <si>
    <t xml:space="preserve">木叶谢沛元黑山羊养殖项目  </t>
  </si>
  <si>
    <t xml:space="preserve">1、引进黑山羊60只，存栏黑山羊100只；
2、新建标准化圈舍200平方米；
3、新建防疫饲料管理房45平方米；
4、新建干粪堆积15平方米；
5、新建化粪池10立方米；
6、新建消纳池5立方米；
7、安装管网200米。
</t>
  </si>
  <si>
    <t>项目建设后，可实现黑山羊年存栏100只，年出栏黑山羊20余只。
项目建成后，实现销售收入2万余元。带动贫困户2户增收，户均增收3000元以上。参与股权化改革。
，群众参与项目申报（申报指南公开、拟选项目公示)，批准后的实施。财政补助资金总额的10%作为村集体经济组织的股份，40%作为项目区贫困户的股份，并在项目存续期内按不低于6%连续分红五年以上。</t>
  </si>
  <si>
    <t xml:space="preserve">木叶乡干田村14组  </t>
  </si>
  <si>
    <t>车田乡游良德山羊场建设项目</t>
  </si>
  <si>
    <t xml:space="preserve">新建标准化圈舍200平方米，建防疫、管理及饲料房等附属设施45平方米，建设堆粪发酵场15平方米，化粪池10立方米，消纳池5立方米，配套相应的还田还土管网。存栏黑山羊100只，其中购进黑山80只。
</t>
  </si>
  <si>
    <t>存栏100只黑山羊，出栏30只,实现年收入2万元以上,带动贫困户2户。参与股权化改革，群众参与项目申报（申报指南公开、拟选项目公示)，批准后的实施。财政补助资金总额的10%作为村集体经济组织的股份，40%作为项目区贫困户的股份，并在项目存续期内按不低于6%连续分红五年以上。</t>
  </si>
  <si>
    <t>酉阳县车田乡小寨村1组</t>
  </si>
  <si>
    <t>车田乡水仙山羊养殖场建设项目</t>
  </si>
  <si>
    <t>新建标准化圈舍200平方米，建防疫、管理及饲料房等附属设施45平方米，建设堆粪发酵场15平方米，化粪池10立方米，消纳池5立方米，配套相应的还田还土管网。存栏黑山羊100只，其中购进黑山70只。</t>
  </si>
  <si>
    <t>实现了常年存栏山羊100只以上，年出栏山羊30头以上，实现销售收入3万元以上。带动贫困户2户，参与股权化改革。，群众参与项目申报（申报指南公开、拟选项目公示)，批准后的实施。财政补助资金总额的10%作为村集体经济组织的股份，40%作为项目区贫困户的股份，并在项目存续期内按不低于6%连续分红五年以上。</t>
  </si>
  <si>
    <t>酉阳县车田乡车田村1组</t>
  </si>
  <si>
    <t>车田乡彭莉琴山羊养殖场建设项目</t>
  </si>
  <si>
    <t>新建标准化圈舍200平方米，建防疫、管理及饲料房等附属设施45平方米，建设堆粪发酵场15平方米，化粪池10立方米，消纳池5立方米，配套相应的还田还土管网。存栏黑山羊100只，其中购进黑山45只。</t>
  </si>
  <si>
    <t>年出栏山羊30只以上，实现销售收入3万元以上。带动贫困户2户，参与股权化改革。，群众参与项目申报（申报指南公开、拟选项目公示)，批准后的实施。财政补助资金总额的10%作为村集体经济组织的股份，40%作为项目区贫困户的股份，并在项目存续期内按不低于6%连续分红五年以上。</t>
  </si>
  <si>
    <t>酉阳县车田乡车田1组</t>
  </si>
  <si>
    <t xml:space="preserve">车田乡瞿国长山羊养殖场建设项目 </t>
  </si>
  <si>
    <t>新建种羊舍200平方米，防疫、管理、饲料库等附属设施50平方米，存栏黑山羊100只，其中购买黑山羊60只，配套完善粪污处理设施（化粪池10立方米、消纳池5立方米、干粪堆放池15立方米及进出管网）并正常使用</t>
  </si>
  <si>
    <t>实现了常年存栏黑山羊100头以上，项目建成达产后，实现出栏40只以上，实现销售收入3万元以上。带动贫困户2户，参与股权化改革。，群众参与项目申报（申报指南公开、拟选项目公示)，批准后的实施。财政补助资金总额的10%作为村集体经济组织的股份，40%作为项目区贫困户的股份，并在项目存续期内按不低于6%连续分红五年以上。</t>
  </si>
  <si>
    <t>酉阳县车田乡车田村4组</t>
  </si>
  <si>
    <t xml:space="preserve">兴隆杨秀望黑山羊养殖项目 </t>
  </si>
  <si>
    <t>1、引进黑山羊50只，存栏黑山羊100只；
2、新建标准化圈舍200平方米；
3、新建防疫饲料管理房45平方米；
4、新建干粪堆积15平方米；
5、新建化粪池10立方米；
6、新建消纳池5立方米；
7、安装管网200米。</t>
  </si>
  <si>
    <t>本项目建成后，实现存栏黑山羊100只以上，年出栏黑山羊40只以上。实现年销售收入4万元以上。
带动贫困户2户以上就业，实现贫困户户均年增收3500元以上。参与股权化改革。
，群众参与项目申报（申报指南公开、拟选项目公示)，批准后的实施。财政补助资金总额的10%作为村集体经济组织的股份，40%作为项目区贫困户的股份，并在项目存续期内按不低于6%连续分红五年以上。</t>
  </si>
  <si>
    <t>土坪村15组</t>
  </si>
  <si>
    <t>铜鼓镇杨涛山羊养殖场建设项目</t>
  </si>
  <si>
    <t xml:space="preserve">新建圈舍200平方米；新建草料房、加工用房及办公用房45平方米；新建化粪池10立方米、消纳池5立方米；新建干粪堆放池15立方米；存栏黑山羊100只，其中购进黑山羊70只。
</t>
  </si>
  <si>
    <t>项目建成投产后，出栏山羊30只以上，实现收入3万元以上。带动贫困户2户，参与股权化改革。，群众参与项目申报（申报指南公开、拟选项目公示)，批准后的实施。财政补助资金总额的10%作为村集体经济组织的股份，40%作为项目区贫困户的股份，并在项目存续期内按不低于6%连续分红五年以上。</t>
  </si>
  <si>
    <t>铜鼓镇官塘村2组</t>
  </si>
  <si>
    <t>铜鼓镇杨秀碧山羊养殖场建设项目</t>
  </si>
  <si>
    <t xml:space="preserve">新建圈舍200平方米；新建草料房、加工用房及办公用房45平方米；新建化粪池10立方米、消纳池5立方米；新建干粪堆放池15立方米；存栏黑山羊100只，其中购进黑山羊100只。
</t>
  </si>
  <si>
    <t>项目建成投产后，可实现出栏量达100只以上,出栏山羊30以上，实现销售收入2万元以上。带动贫困户2户，参与股权化改革。，群众参与项目申报（申报指南公开、拟选项目公示)，批准后的实施。财政补助资金总额的10%作为村集体经济组织的股份，40%作为项目区贫困户的股份，并在项目存续期内按不低于6%连续分红五年以上。</t>
  </si>
  <si>
    <t>铜鼓镇清和村5组</t>
  </si>
  <si>
    <t>2020年生猪良种社会化服务项目</t>
  </si>
  <si>
    <t xml:space="preserve">
免费提供良种精液给全县有需求的生猪养殖户，保障全县能繁母猪改配所需；预计改配能繁母猪1.5万头；开展技术培训、改配监测、项目管理等。</t>
  </si>
  <si>
    <t>预计改配能繁母猪1.5万头（以配送数量计算），按照单一性来源采购程序,带动贫困人口5人以上就业，间接带动约200贫困户养殖生猪受益。</t>
  </si>
  <si>
    <t>全县39个乡镇街道</t>
  </si>
  <si>
    <t>铜鼓镇冷国兵山羊杨建设项目</t>
  </si>
  <si>
    <t>1、新建标准化高床羊舍200平方米。2.新建防疫、管理、饲料库等附属设施45平方米。3.新进化粪池10立方米，干粪堆放场15立方米，粪污消纳池5立方米。4.存栏黑山羊100只以上,其中购进黑山羊46只。</t>
  </si>
  <si>
    <t>项目建成后实现常年存栏黑山羊100只以上，年出栏山羊50只以上，实现收入4万元以上。通过贫困户就近务工，带动贫困户2户，参与股权化改革。，群众参与项目申报（申报指南公开、拟选项目公示)，批准后的实施。财政补助资金总额的10%作为村集体经济组织的股份，40%作为项目区贫困户的股份，并在项目存续期内按不低于6%连续分红五年以上。</t>
  </si>
  <si>
    <t>铜鼓镇清泉村4组</t>
  </si>
  <si>
    <t>万木国堃肉牛养殖场建设项目</t>
  </si>
  <si>
    <t>万木镇月亮村5组</t>
  </si>
  <si>
    <t>腴地乡丰家村黑山羊示范养殖场建设项目</t>
  </si>
  <si>
    <t>新建标准化圈舍280平方米，建草料房等附属设施50平方米，建设堆粪发酵场15平方米，化粪池10立方米，消纳池5立方米，配套相应的还田还土管网。存栏黑山羊100只。</t>
  </si>
  <si>
    <t>存栏100只黑山羊，出栏50只以上,实现年收入4万元以上,带动贫困户2户。参与股权化改革。，群众参与项目申报（申报指南公开、拟选项目公示)，批准后的实施。财政补助资金总额的10%作为村集体经济组织的股份，40%作为项目区贫困户的股份，并在项目存续期内按不低于6%连续分红五年以上。</t>
  </si>
  <si>
    <t>酉阳县腴地乡丰家村2组</t>
  </si>
  <si>
    <t>车田乡老屋场生猪养殖场基地建设</t>
  </si>
  <si>
    <t xml:space="preserve">  1、新建猪舍500平方米。
2、新建防疫、管理、饲料库等附属设施80方米；
3、建化粪池80立方米，干粪堆集池40立方米，消纳池40立方米，配套还田还土管网500米等；
4、引进种猪20头；
5、购置饲料加工机器1套，产床（单体）10个，限位栏20个、保育栏10套等；
存栏生猪300头以上、配套完善粪污处理设备设施并正常使用。</t>
  </si>
  <si>
    <t>产出指标：本项目建成后，实现存栏生猪300头以上。
效益指标：经济效益指标： 年可出栏100头以上，实现年销售收入20万元以上。
社会效益指标 通过用工、租赁土地等多种方式带动贫困户3户就业,实现贫困户户均年增收3000元以上。同时实施股权化改革。，群众参与项目申报（申报指南公开、拟选项目公示)，批准后的实施。财政补助资金总额的10%作为村集体经济组织的股份，40%作为项目区贫困户的股份，并在项目存续期内按不低于6%连续分红五年以上。</t>
  </si>
  <si>
    <t>酉阳县车田乡黄坝村5组（老屋场）</t>
  </si>
  <si>
    <t>李溪镇龙秀安山羊养殖场建设项目</t>
  </si>
  <si>
    <t xml:space="preserve">新建圈舍200平方米；新建草料房、加工用房及办公用房45平方米；新建化粪池10立方米、消纳池5立方米；新建干粪堆放池15平方米；存栏黑山羊100只，其中购进黑山羊100只。
</t>
  </si>
  <si>
    <t>李溪镇让坪村3组</t>
  </si>
  <si>
    <t>月亮村卿杰生猪养殖场建设项目</t>
  </si>
  <si>
    <t>1.建标准化猪舍400平方，改造圈舍400平方米；2.购买产床5套；限位栏30个；3.建饲料房80平方米；4.建干粪堆放场40平方米，消纳池40立方米，围墙50米，完善其他粪污处理设施设备并投入正常使用；5.生猪存栏300头以上</t>
  </si>
  <si>
    <t>产出指标：本项目建成后，实现常年存栏生猪300头以上。
效益指标：经济效益指标 年可出栏100头以上，实现年销售收入20万元以上。
社会效益指标 通过用工、租赁土地等多种方式带动贫困户3户以上就业，实现贫困户户均年增收3000元以上。实施股权化改革，在项目存续期按持股金额6%/年的标准实行固定分红。，群众参与项目申报（申报指南公开、拟选项目公示)，批准后的实施。财政补助资金总额的10%作为村集体经济组织的股份，40%作为项目区贫困户的股份，并在项目存续期内按不低于6%连续分红五年以上。</t>
  </si>
  <si>
    <t>涂市何春嫦生猪养殖场建设项目</t>
  </si>
  <si>
    <t>①新建标准化圈舍：500平方米。
②新建管理及饲料用房：80平方米。配套兽医防疫设备设施。
③新建粪污处理设施设备：建设三级沉淀化粪池120立方米，消纳池40立方米，干粪堆放场40平方米，还田还土管网100米，完善其他粪污处理设施设备并投入正常使用。（化粪池要求三级沉淀、干粪堆集池、粪污消纳池防渗防漏）
④生猪存栏：引进种猪20头，存栏各类猪只300头。</t>
  </si>
  <si>
    <t>涂市镇大林村3组</t>
  </si>
  <si>
    <t>酉酬镇和平等（2）个村土地整理项目(2020)</t>
  </si>
  <si>
    <t>坡改梯工程2.1795公顷，台面重构1.8066公顷，条田整治25.8748公顷，维修排水沟（0.8*1）128米，维修3.5m宽田间道1912米。</t>
  </si>
  <si>
    <t>完成坡改梯工程2.1795公顷，台面重构1.8066公顷，条田整治25.8748公顷，维修排水沟（0.8*1）128米，维修3.5m宽田间道1912米。，群众参与监督，服务共享。通过对项目区进行土地整治，基础设施得到改善，将从根本上解决农民群众的生产、生活问题，促进当地产业发展，助推脱贫攻坚</t>
  </si>
  <si>
    <t>酉酬和平村、沙子坝村</t>
  </si>
  <si>
    <t>酉阳县规资局</t>
  </si>
  <si>
    <t>重庆市规资局</t>
  </si>
  <si>
    <t>酉阳县板桥乡双桥村土地整理项目(2020)</t>
  </si>
  <si>
    <t>维修3米宽田间道（硬基段）1公里，维修3米宽田间道（软基段）135米</t>
  </si>
  <si>
    <t>完成维修3米宽田间道（硬基段）1公里，维修3米宽田间道（软基段）135米，群众参与监督，服务共享。通过对项目区进行土地整治，基础设施得到改善，将从根本上解决农民群众的生产、生活问题，促进当地产业发展，助推脱贫攻坚</t>
  </si>
  <si>
    <t>双桥村</t>
  </si>
  <si>
    <t>酉阳县板桥乡水车坝村土地整理项目(2020)</t>
  </si>
  <si>
    <t>坡改梯工程1.1454公顷，维修1*1.5米宽排水沟：201米，新修田间错车道26个，维修0.8米宽生产路（平直段），新修排水沟0.6*0.8米宽：231米，维修0.5*0.5米宽：485米</t>
  </si>
  <si>
    <t>完成坡改梯工程1.1454公顷，维修1*1.5米宽排水沟：201米，新修田间错车道26个，维修0.8米宽生产路（平直段），新修排水沟0.6*0.8米宽：231米，维修0.5*0.5米宽：485米，群众参与监督，服务共享。通过对项目区进行土地整治，基础设施得到改善，将从根本上解决农民群众的生产、生活问题，促进当地产业发展，助推脱贫攻坚</t>
  </si>
  <si>
    <t>水车坝村</t>
  </si>
  <si>
    <t>酉阳县小河镇茶园村土地整理项目(2020)</t>
  </si>
  <si>
    <t>新修3米田间道：4136米，新修0.8米生产路：1600米</t>
  </si>
  <si>
    <t>完成新修3米田间道：4136米，新修0.8米生产路：1600米，群众参与监督，服务共享。通过对项目区进行土地整治，基础设施得到改善，将从根本上解决农民群众的生产、生活问题，促进当地产业发展，助推脱贫攻坚</t>
  </si>
  <si>
    <t>茶园村</t>
  </si>
  <si>
    <t>酉阳县后坪乡王家村土地整理项目(2020</t>
  </si>
  <si>
    <t>新修排水沟0.3*0.4m：117米，新修排水沟1*1m:358米，整修田间道4米宽（硬基道），整修田间道3米（软基段）：134米</t>
  </si>
  <si>
    <t>完成新修排水沟0.3*0.4m：117米，新修排水沟1*1m:358米，整修田间道4米宽（硬基道），整修田间道3米（软基段）：134米，群众参与监督，服务共享。通过对项目区进行土地整治，基础设施得到改善，将从根本上解决农民群众的生产、生活问题，促进当地产业发展，助推脱贫攻坚</t>
  </si>
  <si>
    <t>王家村</t>
  </si>
  <si>
    <t>酉阳县后坪乡前锋村土地整理项目(2020)</t>
  </si>
  <si>
    <t>新修田间道3米：3公里，整修生产路2米：420米，整修生产路1米：1129米，</t>
  </si>
  <si>
    <t>完成新修田间道3米：3公里，整修生产路2米：420米，整修生产路1米：1129米，，群众参与监督，服务共享。通过对项目区进行土地整治，基础设施得到改善，将从根本上解决农民群众的生产、生活问题，促进当地产业发展，助推脱贫攻坚</t>
  </si>
  <si>
    <t>前锋村</t>
  </si>
  <si>
    <t>酉阳县酉水河镇老柏村土地整理项目(2020)</t>
  </si>
  <si>
    <t>旱改水全面整治：9.7471公顷；水田整治：10.7425公顷，零星非耕地整治：5.5067公顷，田坎修复：4.1803公顷，台面重构：2.4902公顷</t>
  </si>
  <si>
    <t>完成旱改水全面整治：9.7471公顷；水田整治：10.7425公顷，零星非耕地整治：5.5067公顷，田坎修复：4.1803公顷，台面重构：2.4902公顷，群众参与监督，服务共享。通过对项目区进行土地整治，基础设施得到改善，将从根本上解决农民群众的生产、生活问题，促进当地产业发展，助推脱贫攻坚</t>
  </si>
  <si>
    <t>老柏村</t>
  </si>
  <si>
    <t>酉阳县酉水河镇长潭村土地整理项目(2020)</t>
  </si>
  <si>
    <t>坡改梯：3.0871公顷，零星非耕地整治：0.2913公顷，田块修复：5.8269公顷，台面重构：1.2028公顷，新修排水沟0.3*0.4m：356米，整修排水沟0.5*0.6m：911米，整修0.6*0.8m排水沟：497.7m，新修蓄水池100m³：3口，新修田间道农函：12座，新修生产路函：3座，新修沉沙凼：3口，整修生产路1.0m宽：5117.8米，新修生产路2.0m宽：715米，新修田间道3.5米宽2749米</t>
  </si>
  <si>
    <t>完成坡改梯：3.0871公顷，零星非耕地整治：0.2913公顷，田块修复：5.8269公顷，台面重构：1.2028公顷，新修排水沟0.3*0.4m：356米，整修排水沟0.5*0.6m：911米，整修0.6*0.8m排水沟：497.7m，新修蓄水池100m³：3口，新修田间道农函：12座，新修生产路函：3座，新修沉沙凼：3口，整修生产路1.0m宽：5117.8米，新修生产路2.0m宽：715米，新修田间道3.5米宽2749米，群众参与监督，服务共享。通过对项目区进行土地整治，基础设施得到改善，将从根本上解决农民群众的生产、生活问题，促进当地产业发展，助推脱贫攻坚</t>
  </si>
  <si>
    <t>长潭村</t>
  </si>
  <si>
    <t>酉阳县麻旺镇长兴村土地整理项目(2020)</t>
  </si>
  <si>
    <t>低效利用耕地整治：5.1691公顷，新修100m³蓄水池：4个，新修0.4*0.4m灌溉渠：314米，新修生产大路回车坝：3个，新修路涵涵板：10个</t>
  </si>
  <si>
    <t>完成低效利用耕地整治：5.1691公顷，新修100m³蓄水池：4个，新修0.4*0.4m灌溉渠：314米，新修生产大路回车坝：3个，新修路涵涵板：10个，群众参与监督，服务共享。通过对项目区进行土地整治，基础设施得到改善，将从根本上解决农民群众的生产、生活问题，促进当地产业发展，助推脱贫攻坚</t>
  </si>
  <si>
    <t>长兴村</t>
  </si>
  <si>
    <t>酉阳县偏柏乡苗坝等（3）个村土地整理项目(2020)</t>
  </si>
  <si>
    <t>整修排水沟1.5*1.0m:137米，整修排水沟1.5*1.5m:149米，</t>
  </si>
  <si>
    <t>完成整修排水沟1.5*1.0m:137米，整修排水沟1.5*1.5m:149米，，群众参与监督，服务共享。通过对项目区进行土地整治，基础设施得到改善，将从根本上解决农民群众的生产、生活问题，促进当地产业发展，助推脱贫攻坚</t>
  </si>
  <si>
    <t>苗坝村、鱼水村、偏柏村</t>
  </si>
  <si>
    <t>酉阳县两罾乡三角塘村等（2）个村土地整理项目(2020)</t>
  </si>
  <si>
    <t>新修2.5米宽生产大路（过旱地段）：1159米，</t>
  </si>
  <si>
    <t>完成新修2.5米宽生产大路（过旱地段）：1159米，，群众参与监督，服务共享。通过对项目区进行土地整治，基础设施得到改善，将从根本上解决农民群众的生产、生活问题，促进当地产业发展，助推脱贫攻坚</t>
  </si>
  <si>
    <t>三角塘村、金玉村</t>
  </si>
  <si>
    <t>酉阳县大溪镇长岭村土地整理项目(2020)</t>
  </si>
  <si>
    <t>整修田间道3米：843米</t>
  </si>
  <si>
    <t>完成整修田间道3米：843米，群众参与监督，服务共享。通过对项目区进行土地整治，基础设施得到改善，将从根本上解决农民群众的生产、生活问题，促进当地产业发展，助推脱贫攻坚</t>
  </si>
  <si>
    <t>酉阳县兴隆镇龙潭村土地整理项目(2020)</t>
  </si>
  <si>
    <t>坡改梯工程：2.1795公顷，维修2.2米深山坪塘：1个，新修50m³蓄水池：2个，维修排水沟0.8*1.0m:128米。</t>
  </si>
  <si>
    <t>完成坡改梯工程：2.1795公顷，维修2.2米深山坪塘：1个，新修50m³蓄水池：2个，维修排水沟0.8*1.0m:128米。，群众参与监督，服务共享。通过对项目区进行土地整治，基础设施得到改善，将从根本上解决农民群众的生产、生活问题，促进当地产业发展，助推脱贫攻坚</t>
  </si>
  <si>
    <t>龙潭村</t>
  </si>
  <si>
    <t>酉阳县五福乡高桥村等（3）个村土地整理项目(2020)</t>
  </si>
  <si>
    <t>新修排水沟0.5*0.6m:358米，整修排水沟0.6*0.8m:819米</t>
  </si>
  <si>
    <t>完成新修排水沟0.5*0.6m:358米，整修排水沟0.6*0.8m:819米，群众参与监督，服务共享。通过对项目区进行土地整治，基础设施得到改善，将从根本上解决农民群众的生产、生活问题，促进当地产业发展，助推脱贫攻坚</t>
  </si>
  <si>
    <t>赵家村、高桥村、龙沙村</t>
  </si>
  <si>
    <t>酉阳县桃花源镇等（2）个镇土地整理项目（2020）</t>
  </si>
  <si>
    <t>坡改梯：3.41公顷，零星非耕地整治：0.5159公顷，田块修复：13.2175公顷，台面重构：6.1644公顷，新修排水沟（0.3m×0.4m）：68米，整修排水沟（0.5m×0.6m）：198米，整修排水沟（1.0m×1.0m）：1160米，整修田间道3.0m宽，1257.1米，新修田间道4.5m宽：1791米。</t>
  </si>
  <si>
    <t>完成坡改梯：3.41公顷，零星非耕地整治：0.5159公顷，田块修复：13.2175公顷，台面重构：6.1644公顷，新修排水沟（0.3m×0.4m）：68米，整修排水沟（0.5m×0.6m）：198米，整修排水沟（1.0m×1.0m）：1160米，整修田间道3.0m宽，1257.1米，新修田间道4.5m宽：1791米。，群众参与监督，服务共享。通过对项目区进行土地整治，基础设施得到改善，将从根本上解决农民群众的生产、生活问题，促进当地产业发展，助推脱贫攻坚</t>
  </si>
  <si>
    <t>天山堡村</t>
  </si>
  <si>
    <t>酉阳县苍岭镇苍岭村土地整理项目(2020)</t>
  </si>
  <si>
    <t>旱改水稍加整治：9.88公顷，零星未利用地整治：0.9593公顷，田坎修复：8.55公顷，台面重构：13.74公顷，新修0.3*0.4m排水沟：117.5米，新修0.3*0.4m灌溉渠：925.3米，整修0.5*0.6m灌溉渠：3787.2米，整修生产路1.0m：725米，新修田间道4.5m宽：600米，整修田间道3.5m宽：1263米。</t>
  </si>
  <si>
    <t>完成旱改水稍加整治：9.88公顷，零星未利用地整治：0.9593公顷，田坎修复：8.55公顷，台面重构：13.74公顷，新修0.3*0.4m排水沟：117.5米，新修0.3*0.4m灌溉渠：925.3米，整修0.5*0.6m灌溉渠：3787.2米，整修生产路1.0m：725米，新修田间道4.5m宽：600米，整修田间道3.5m宽：1263米。，群众参与监督，服务共享。通过对项目区进行土地整治，基础设施得到改善，将从根本上解决农民群众的生产、生活问题，促进当地产业发展，助推脱贫攻坚</t>
  </si>
  <si>
    <t>苍岭村</t>
  </si>
  <si>
    <t>酉阳县宜居乡建田村土地整理项目(2020)</t>
  </si>
  <si>
    <t>维修3.5m宽混凝土路田间道：4.6公里，坡改梯：7.78公顷，台面重构：4.14公顷；，维修排水沟（0.4*0.5）：746米</t>
  </si>
  <si>
    <t>完成维修3.5m宽混凝土路田间道：4.6公里，坡改梯：7.78公顷，台面重构：4.14公顷；，维修排水沟（0.4*0.5）：746米，群众参与监督，服务共享。通过对项目区进行土地整治，基础设施得到改善，将从根本上解决农民群众的生产、生活问题，促进当地产业发展，助推脱贫攻坚</t>
  </si>
  <si>
    <t>建田村</t>
  </si>
  <si>
    <t>酉阳县李溪镇长沙村土地整理项目(2020)</t>
  </si>
  <si>
    <t>维修4.0m宽田间道（碎石段）：812米；维修3.5m宽田间道（片石段）：923米，新修4.5m宽田间道：2937米；新修4.0m宽田间道：377米；坡改梯：1.6101公顷；台面重构：6.7665公顷；地力肥培：15.7675公顷；3.5米田间道：1749米；4.0米宽田间道：1189米；4.5米宽田间道：2937米</t>
  </si>
  <si>
    <t>完成维修4.0m宽田间道（碎石段）：812米；维修3.5m宽田间道（片石段）：923米，新修4.5m宽田间道：2937米；新修4.0m宽田间道：377米；坡改梯：1.6101公顷；台面重构：6.7665公顷；地力肥培：15.7675公顷；3.5米田间道：1749米；4.0米宽田间道：1189米；4.5米宽田间道：2937米，群众参与监督，服务共享。通过对项目区进行土地整治，基础设施得到改善，将从根本上解决农民群众的生产、生活问题，促进当地产业发展，助推脱贫攻坚</t>
  </si>
  <si>
    <t>长沙村</t>
  </si>
  <si>
    <t>酉阳县板桥乡板桥村土地整理项目(2020)</t>
  </si>
  <si>
    <t>坡改梯：5.8068公顷，台面重构：3.2687公顷；零星非耕地整治：2.5509公顷。新铺管道：1243米，新修石坎：461米；3米宽田间道：730米；3.5米田间道：6399米</t>
  </si>
  <si>
    <t>完成坡改梯：5.8068公顷，台面重构：3.2687公顷；零星非耕地整治：2.5509公顷。新铺管道：1243米，新修石坎：461米；3米宽田间道：730米；3.5米田间道：6399米，群众参与监督，服务共享。通过对项目区进行土地整治，基础设施得到改善，将从根本上解决农民群众的生产、生活问题，促进当地产业发展，助推脱贫攻坚</t>
  </si>
  <si>
    <t>板桥村</t>
  </si>
  <si>
    <t>酉阳县黑水镇平地坝土地整理项目(2020)</t>
  </si>
  <si>
    <t>项目前期测绘，规划设计，项目入库及招投标，条田整治：0.8826 公顷；台面重构：4公顷；整修4米5宽田间道：2000米，保护耕地田坎：919米；整修挡土墙：450米</t>
  </si>
  <si>
    <t>完成项目前期测绘，规划设计，项目入库及招投标，条田整治：0.8826 公顷；台面重构：4公顷；整修4米5宽田间道：2000米，保护耕地田坎：919米；整修挡土墙：450米，群众参与监督，服务共享。通过对项目区进行土地整治，基础设施得到改善，将从根本上解决农民群众的生产、生活问题，促进当地产业发展，助推脱贫攻坚</t>
  </si>
  <si>
    <t>平地坝村</t>
  </si>
  <si>
    <t>酉阳县后坪乡高坪村土地整理项目(2020)</t>
  </si>
  <si>
    <t>项目前期测绘，规划设计，项目入库及招投标，3.5米宽田间道：770米，整修田间道（4.0m宽）：320米，整修排水沟：526米，整修生产路（1.5M宽）：3000米；田块归并：12公顷；开发零星未利用非耕地：1公顷；台面重构：0.77公顷；</t>
  </si>
  <si>
    <t>完成项目前期测绘，规划设计，项目入库及招投标，3.5米宽田间道：770米，整修田间道（4.0m宽）：320米，整修排水沟：526米，整修生产路（1.5M宽）：3000米；田块归并：12公顷；开发零星未利用非耕地：1公顷；台面重构：0.77公顷；，群众参与监督，服务共享。通过对项目区进行土地整治，基础设施得到改善，将从根本上解决农民群众的生产、生活问题，促进当地产业发展，助推脱贫攻坚</t>
  </si>
  <si>
    <t>高坪村</t>
  </si>
  <si>
    <t>酉阳县可大乡昔比村土地整理项目（2020）</t>
  </si>
  <si>
    <t>项目前期测绘、规划设计、项目入库及招投标。整修挡土墙：2791米；整修田间道：2000米；台面重构：5.7公顷；田坎削薄：3200米，开发零星未利用非耕地：10公顷</t>
  </si>
  <si>
    <t>完成项目前期测绘、规划设计、项目入库及招投标。整修挡土墙：2791米；整修田间道：2000米；台面重构：5.7公顷；田坎削薄：3200米，开发零星未利用非耕地：10公顷，群众参与监督，服务共享。通过对项目区进行土地整治，基础设施得到改善，将从根本上解决农民群众的生产、生活问题，促进当地产业发展，助推脱贫攻坚</t>
  </si>
  <si>
    <t>昔比村</t>
  </si>
  <si>
    <t>2020.10.1-2020.12.10</t>
  </si>
  <si>
    <t>酉阳县铜鼓镇红井村等（2）个村土地整理项目（2020）</t>
  </si>
  <si>
    <t>项目前期测绘、规划设计、项目入库及招投标。田坎削薄：1100m;台面重构:4.7公顷；开发零星未利用非耕地：7.4公顷;整修0.8m生产路:3728m;整修挡土墙:1895m</t>
  </si>
  <si>
    <t>完成前期测绘、规划设计、项目入库及招投标。田坎削薄：1100m;台面重构:4.7公顷；开发零星未利用非耕地：7.4公顷；整修0.8m生产路:3728m;整修挡土墙:1895m，群众参与监督，服务共享。通过对项目区进行土地整治，基础设施得到改善，将从根本上解决农民群众的生产、生活问题，促进当地产业发展，助推脱贫攻坚</t>
  </si>
  <si>
    <t>红井村</t>
  </si>
  <si>
    <t>酉阳县2020年度农村危房改造</t>
  </si>
  <si>
    <t>改造农村C级危房2户、D级危房4户，标准为C级0.85万元/户，D级2.2万元/户</t>
  </si>
  <si>
    <t>保障6户住房安全，改善其居住条件，乡、镇(街道)、村级倡导和
农户参与,通过危房改造，解决住房安全，解决两不愁三保障突出问题</t>
  </si>
  <si>
    <t>酉阳县住建委</t>
  </si>
  <si>
    <t>重庆市住建委</t>
  </si>
  <si>
    <t>酉阳县天馆乡水厂管网延伸工程</t>
  </si>
  <si>
    <t>两罾乡石门坎村管网延伸11.52公里等</t>
  </si>
  <si>
    <t>解决当地533人饮水问题，群众直接参与，巩固提升农村饮水安全，126贫困人口收益</t>
  </si>
  <si>
    <t>两罾乡石门坎村</t>
  </si>
  <si>
    <t>渝财农〔2020〕25号：关于下达2020年第三批财政专项扶贫资金预算的通知</t>
  </si>
  <si>
    <t>酉阳县龙潭镇水厂管网延伸工程</t>
  </si>
  <si>
    <t>龙潭镇包家村管网延伸28.9公里等</t>
  </si>
  <si>
    <t>解决当地4130人饮水问题，群众直接参与，巩固提升农村饮水安全，222贫困人口收益</t>
  </si>
  <si>
    <t>龙潭镇包家村</t>
  </si>
  <si>
    <t>车田乡集镇供水工程（续建）</t>
  </si>
  <si>
    <t>修建管理房一座车田水厂管理房、泵站等</t>
  </si>
  <si>
    <t>解决2754人饮水安全，其中贫困户30户，171人。，群众直接参与，巩固提升农村饮水安全，其中171贫困户参与项目受益。</t>
  </si>
  <si>
    <t>花田乡何家岩村4组华厂供水工程</t>
  </si>
  <si>
    <t>水源处理，10立方蓄水池1口及输供水管网安装埋设等</t>
  </si>
  <si>
    <t>项目实施可解决何家岩村5组65人饮水安全问题，其中贫困户10户34人。，群众参与项目实施，项目实施可解决何家岩村4组65人饮水安全问题，其中贫困户10户34人，同时带动本组部分贫困户参与务工，有部分务工收入。</t>
  </si>
  <si>
    <t>何家岩村4组</t>
  </si>
  <si>
    <t>花田乡茶香5组茨竹坨供水工程</t>
  </si>
  <si>
    <t>水源处理，50立方蓄水池1口及输供水管网安装埋设等</t>
  </si>
  <si>
    <t>项目实施可解决茶香村5组58人饮水安全问题，其中包括贫困户10户37人。，群众参与项目实施项目实施可解决茶香村5组58人饮水安全问题，其中包括贫困户10户37人。同时带动本组部分贫困户参与务工，有部分务工收入。</t>
  </si>
  <si>
    <t>茶香村5组</t>
  </si>
  <si>
    <t>花田乡茶香村4组板凳岩高供水工程</t>
  </si>
  <si>
    <t>水源处理，30立方蓄水池1口及输供水管网安装埋设等</t>
  </si>
  <si>
    <t>项目实施可解决茶香村4组86人饮水安全问题，其中包括贫困户10户38人。，群众参与项目实施项目实施可解决茶香村4组86人饮水安全问题，其中包括贫困户10户38人，同时带动本组部分贫困户参与务工，有部分务工收入。</t>
  </si>
  <si>
    <t>茶香村4组</t>
  </si>
  <si>
    <t>后坪乡前锋村2组坪上供水工程</t>
  </si>
  <si>
    <t>水源处理，20立方蓄水池1口及输供水管网安装埋设3000米等</t>
  </si>
  <si>
    <t>解决41人饮水安全，13人参与项目立项、监督，通项目巩固提升贫困户及群众饮水安全。</t>
  </si>
  <si>
    <t>坪上（水源地：青蛇洞）</t>
  </si>
  <si>
    <t>后坪乡后兴村1组章子岩供水工程</t>
  </si>
  <si>
    <t>水源处理，20立方蓄水池1口及输供水管网安装埋设4100米等</t>
  </si>
  <si>
    <t>解决58人饮水安全，6人参与项目立项、监督，通项目巩固提升贫困户及群众饮水安全。</t>
  </si>
  <si>
    <t>章子岩</t>
  </si>
  <si>
    <t>后坪乡后兴村1组金竹塘供水工程</t>
  </si>
  <si>
    <t>解决35人饮水安全，13人参与项目立项、监督，通项目巩固提升贫困户及群众饮水安全。</t>
  </si>
  <si>
    <t>金竹塘</t>
  </si>
  <si>
    <t>后坪乡后兴村1组沙树坪供水工程</t>
  </si>
  <si>
    <t>20立方蓄水池1口及输供水管网安装埋设4200米等</t>
  </si>
  <si>
    <t>解决50人饮水安全，17人参与项目立项、监督，通项目巩固提升贫困户及群众饮水安全。</t>
  </si>
  <si>
    <t>沙树坪</t>
  </si>
  <si>
    <t>后坪乡后兴村1组陆池供水工程</t>
  </si>
  <si>
    <t>水源处理，20立方蓄水池1口及输供水管网安装埋设5300米等</t>
  </si>
  <si>
    <t>解决30人饮水安全，13人参与项目立项、监督，通项目巩固提升贫困户及群众饮水安全。</t>
  </si>
  <si>
    <t>陆池</t>
  </si>
  <si>
    <t>后坪乡后兴村3组沙树槽供水工程</t>
  </si>
  <si>
    <t>水源处理，20立方蓄水池1口及输供水管网安装埋设3300米等</t>
  </si>
  <si>
    <t>解决26人饮水安全，7人参与项目立项、监督，通项目巩固提升贫困户及群众饮水安全。</t>
  </si>
  <si>
    <t>沙树槽</t>
  </si>
  <si>
    <t>后坪乡后兴村5组火气凹下供水工程</t>
  </si>
  <si>
    <t>水源处理，20立方蓄水池1口及输供水管网安装埋设2200米等</t>
  </si>
  <si>
    <t>解决47人饮水安全，7人参与项目立项、监督，通项目巩固提升贫困户及群众饮水安全。</t>
  </si>
  <si>
    <t>火气凹下</t>
  </si>
  <si>
    <t>后坪乡后兴村5组下洞坎供水工程</t>
  </si>
  <si>
    <t>水源处理，20立方蓄水池1口及输供水管网安装埋设2400米等</t>
  </si>
  <si>
    <t>解决51人饮水安全，16人参与项目立项、监督，通项目巩固提升贫困户及群众饮水安全。</t>
  </si>
  <si>
    <t>下洞坎</t>
  </si>
  <si>
    <t>丁市镇金山村7组（后坝）供水工程</t>
  </si>
  <si>
    <t>新增水源点2个，增加Φ32管道3000米等。</t>
  </si>
  <si>
    <t>项目实施可解决金山村90人，其中贫困户12人饮水安全问题，6人参与前期项目确定会议，通过改善饮水水源条件，提升90人，其中贫困户12人饮水安全问题</t>
  </si>
  <si>
    <t>丁市镇金山村</t>
  </si>
  <si>
    <t>丁市镇郑家村4组大池盖供水工程</t>
  </si>
  <si>
    <t>新建50立方蓄水池1口及输供水管网安装埋设等</t>
  </si>
  <si>
    <t>项目实施可解决郑家村80人，其中贫困人口10人饮水安全问题，7人参与前期项目确定会议，通过改善饮水水源条件，提升80人，其中贫困人口10人饮水安全问题</t>
  </si>
  <si>
    <t>丁市镇郑家村</t>
  </si>
  <si>
    <t>酉阳县酉酬镇沙子坝村大雁窝（沙子学校）供水工程项目</t>
  </si>
  <si>
    <t>项目实施可解决沙子坝村1个组415人，其中贫困户17户76人饮水安全问题，7人参与前期项目确定会议，通过改善饮水水源条件，提升1个组415人，其中贫困户17户76人饮水安全问题</t>
  </si>
  <si>
    <t>沙子坝村9组</t>
  </si>
  <si>
    <t>酉阳县木叶乡梨耳村7组唐家梁子供水工程项目</t>
  </si>
  <si>
    <t>项目实施可解决梨耳村3个组830人，其中贫困户183人饮水安全问题，9人参与前期项目确定会议，通过改善饮水水源条件，提升3个组830人，其中贫困户183人饮水安全问题</t>
  </si>
  <si>
    <t>梨耳村7组</t>
  </si>
  <si>
    <t>酉阳县木叶乡木叶村8组郑家院子供水工程项目</t>
  </si>
  <si>
    <t>水源处理，100立方蓄水池1口及输供水管网安装埋设等</t>
  </si>
  <si>
    <t>项目实施可解决木叶村1个组540人，其中贫困户147人饮水安全问题，10人参与前期项目确定会议，通过改善饮水水源条件，提升1个组540人，其中贫困户147人饮水安全问题</t>
  </si>
  <si>
    <t>木叶村8组</t>
  </si>
  <si>
    <t>酉阳县木叶乡大板营村10组潘家水井供水工程项目</t>
  </si>
  <si>
    <t>水源处理，20立方蓄水池1口及输供水管网安装埋设等</t>
  </si>
  <si>
    <t>项目实施可解决大板营村1个组145人，其中贫困户49人饮水安全问题，10人参与前期项目确定会议，通过改善饮水水源条件，提升1个组145人，其中贫困户49人饮水安全问题</t>
  </si>
  <si>
    <t>大板营村10组</t>
  </si>
  <si>
    <t>酉阳县木叶乡干田村1组王乔湾供水工程项目</t>
  </si>
  <si>
    <t>项目实施可解决干田村1个组49人，其中贫困户8人饮水安全问题，11人参与前期项目确定会议，通过改善饮水水源条件，提升1个组49人，其中贫困户8人饮水安全问题</t>
  </si>
  <si>
    <t>干田村1组</t>
  </si>
  <si>
    <t>酉阳县木叶乡干田村2组干沟学校边供水工程项目</t>
  </si>
  <si>
    <t>项目实施可解决干田村1个组331人，其中贫困户82人饮水安全问题，11人参与前期项目确定会议，通过改善饮水水源条件，提升1个组331人，其中贫困户82人饮水安全问题</t>
  </si>
  <si>
    <t>干田村2组</t>
  </si>
  <si>
    <t>酉阳县木叶乡干田村3组车心洞供水工程项目</t>
  </si>
  <si>
    <t>项目实施可解决干田村1个组80人，其中贫困户25人饮水安全问题，11人参与前期项目确定会议，通过改善饮水水源条件，提升1个组80人，其中贫困户25人饮水安全问题</t>
  </si>
  <si>
    <t>干田村3组</t>
  </si>
  <si>
    <t>酉阳县南腰界镇闹溪3组红军坳（新村公所）供水工程项目</t>
  </si>
  <si>
    <t>项目实施可解决闹溪村1个组170人，其中贫困户25人饮水安全问题，7人参与前期项目确定会议，通过改善饮水水源条件，提升1个组170人，其中贫困户25人饮水安全问题</t>
  </si>
  <si>
    <t>闹溪村3组</t>
  </si>
  <si>
    <t>酉阳县南腰界镇闹溪4组白家屋基供水工程项目</t>
  </si>
  <si>
    <t>项目实施可解决闹溪村4组80人，其中贫困人口18人饮水安全问题，7人参与前期项目确定会议，通过改善饮水水源条件，提升1个组80人，其中贫困人口18人饮水安全问题</t>
  </si>
  <si>
    <t>闹溪村4组</t>
  </si>
  <si>
    <t>酉阳土家族苗族自治县-小河镇_生活条件改善_小岗村供水站管网延伸工程</t>
  </si>
  <si>
    <t>铺设供水管网2500米</t>
  </si>
  <si>
    <t>项目实施可解决小岗村4个组170人，其中贫困户25人饮水安全问题，6人参与前期项目确定会议，通过改善饮水水源条件，提升4个组800人，其中贫困户75人饮水安全问题</t>
  </si>
  <si>
    <t>小岗村</t>
  </si>
  <si>
    <t>酉阳土家族苗族自治县-小河镇_生活条件改善_小河镇茶园村3组干田子供水工程</t>
  </si>
  <si>
    <t>新建水池一口50立方米</t>
  </si>
  <si>
    <t>项目实施可解决茶园村3组300人，其中贫困人口25人饮水安全问题，6人参与前期项目确定会议，通过改善饮水水源条件，提升1个组300人，其中贫困人口25人饮水安全问题</t>
  </si>
  <si>
    <t>茶园村3组</t>
  </si>
  <si>
    <t>李溪镇大池村4组古水田供水工程</t>
  </si>
  <si>
    <t>水源处理，150立方蓄水池1口及输供水管网安装埋设等</t>
  </si>
  <si>
    <t>项目实施可解决大池村1个组462人，其中贫困户42人饮水安全问题，7人参与前期项目确定会议，通过改善饮水水源条件，提升1个组462人，其中贫困户42人饮水安全问题</t>
  </si>
  <si>
    <t>大池村4组</t>
  </si>
  <si>
    <t>五福镇大河村1组移民安置点供水工程</t>
  </si>
  <si>
    <t>水源处理，新建20立方清水池1口、抽水泵房、输供水管网安装埋设等</t>
  </si>
  <si>
    <t>项目实施可解决大河村1组97人，其中贫困户13户54人饮水安全问题，3人参与前期项目确定会议，通过改善饮水水源条件，提升1个组97人，其中贫困户13户54人饮水安全问题</t>
  </si>
  <si>
    <t>大河村1组</t>
  </si>
  <si>
    <t>铜鼓镇兴隆村4-9组庙岭岗供水工程</t>
  </si>
  <si>
    <t>水源处理，200立方蓄水池1口及输供水管网安装埋设等</t>
  </si>
  <si>
    <t>项目实施可解决兴隆村1500人安全饮水饮水安全问题,其中贫困户25户，103人饮水安全问题，7人参与前期项目确定会议，2人参与项目施工质量监督，解决1500人安全饮水,其中贫困户103人饮水安全问题</t>
  </si>
  <si>
    <t>兴隆村4-9组</t>
  </si>
  <si>
    <t>东流口村1组烂泥青供水工程</t>
  </si>
  <si>
    <t>水源处理，新建20m³蓄水池及输供水管网安装埋设</t>
  </si>
  <si>
    <t>项目实施可解决东流口村1组84人，其中贫困户  4户 17 人饮水安全问题，5人参与前期项目确定会议，通过改善饮水水源条件，提升1个组84人，其中贫困户  4户17  人饮水安全问题</t>
  </si>
  <si>
    <t>东流口村1组</t>
  </si>
  <si>
    <t>凉风垭村1组官山坪供水工程</t>
  </si>
  <si>
    <t>水源处理，新建50m³蓄水池及输供水管网安装埋设</t>
  </si>
  <si>
    <t>项目实施可解决凉风垭村1组185人，其中贫困户  27户 95 人饮水安全问题，5人参与前期项目确定会议，通过改善饮水水源条件，提升1个组185人，其中贫困户  27户  95人饮水安全问题</t>
  </si>
  <si>
    <t>凉风垭村1组</t>
  </si>
  <si>
    <t>麻旺镇亮垭村供水工程维修养护工程</t>
  </si>
  <si>
    <t>更换供水管网3000米、水源地新建过滤池3口</t>
  </si>
  <si>
    <t>项目实施可解决亮垭村3组，6组,7组，10组共2000人，其中贫困户57户285人饮水安全问题，3人参与前期项目确定会议，通过改善饮水水源、更换供水网管条件，提升4个组2000人，其中贫困户57户285人饮水安全问题</t>
  </si>
  <si>
    <t>酉阳县毛坝乡龙家村4组徐家供水工程</t>
  </si>
  <si>
    <t>项目实施可解决龙家村4组徐家61人，其中贫困人口14人饮水安全问题，7人参与前期项目确定会议，通过改善饮水水源条件，提升龙家村4组徐家61人，其中贫困人口14人饮水安全问题</t>
  </si>
  <si>
    <t>龙家村4组徐家</t>
  </si>
  <si>
    <t>酉阳县毛坝乡秀水村2组何家坪供水工程项目</t>
  </si>
  <si>
    <t>项目实施可解决秀水村2组何家坪532人，其中贫困人口160人饮水安全问题，7人参与前期项目确定会议，通过改善饮水水源条件，提升秀水村2组何家坪532人，其中贫困人口160人饮水安全问题</t>
  </si>
  <si>
    <t>秀水村2组何家坪</t>
  </si>
  <si>
    <t>酉阳县毛坝乡细沙河村3组大塘供水工程项目</t>
  </si>
  <si>
    <t>项目实施可解决细沙河村3组大塘45人，其中贫困人口5人饮水安全问题，7人参与前期项目确定会议，通过改善饮水水源条件，提升细沙河村3组大塘45人，其中贫困人口5人饮水安全问题</t>
  </si>
  <si>
    <t>细沙河村3组大塘</t>
  </si>
  <si>
    <t>酉阳县毛坝乡细沙河村4组青龙岗堡供水工程项目</t>
  </si>
  <si>
    <t>项目实施可解决细沙河村4组青岗堡30人，其中贫困人口13人饮水安全问题，7人参与前期项目确定会议，通过改善饮水水源条件，提升细沙河村4组青岗堡30人，其中贫困人口13人饮水安全问题</t>
  </si>
  <si>
    <t>细沙河村4组青岗堡</t>
  </si>
  <si>
    <t>第三水厂污水排放维修工程</t>
  </si>
  <si>
    <t>污水排放设施维修，水源处理，100立方蓄水池1口及输供水管网安装埋设等</t>
  </si>
  <si>
    <t>项目实施可解决天仓村5、6组，龙家村1、2、3组2000人，其中贫困人口300人饮水安全问题，7人参与前期项目确定会议，通过改善饮水水源条件，提升天仓村5、6组龙家村1、2、3组2000人，其中贫困人口300人饮水安全问题</t>
  </si>
  <si>
    <t>毛坝乡集镇1组</t>
  </si>
  <si>
    <t>双泉乡菖蒲村6组霸竹丫供水工程</t>
  </si>
  <si>
    <t>项目实施可解决菖蒲村1个组77人，其中贫困户17人饮水安全问题，7人参与前期项目确定会议，通过改善饮水水源条件，提升1个组77人，其中贫困户17人饮水安全问题</t>
  </si>
  <si>
    <t>菖蒲村六组</t>
  </si>
  <si>
    <t>双泉乡永祥村7组茶园供水工程</t>
  </si>
  <si>
    <t>项目实施可解决永祥村1个组60人，其中贫困人口54人饮水安全问题，7人参与前期项目确定会议，通过改善饮水水源条件，提升1个组60人，其中贫困人口54人饮水安全问题</t>
  </si>
  <si>
    <t>永祥村7组</t>
  </si>
  <si>
    <t>双泉乡永祥村4组飞石迁供水工程</t>
  </si>
  <si>
    <t>项目实施可解决永祥村1个组68人，其中贫困户8人饮水安全问题，7人参与前期项目确定会议，通过改善饮水水源条件，提升1个组68人，其中贫困户8人饮水安全问题</t>
  </si>
  <si>
    <t>永祥村4组</t>
  </si>
  <si>
    <t>双泉乡永祥村6组次竹坨供水工程</t>
  </si>
  <si>
    <t>项目实施可解决永祥村1个组83人，其中贫困户9人饮水安全问题，7人参与前期项目确定会议，通过改善饮水水源条件，提升1个组83人，其中贫困户9人饮水安全问题</t>
  </si>
  <si>
    <t>永祥村6组</t>
  </si>
  <si>
    <t>双泉乡城墙村4组撅打坡供水工程</t>
  </si>
  <si>
    <t>项目实施可解决城墙村1个组78人，其中贫困户44人饮水安全问题，7人参与前期项目确定会议，通过改善饮水水源条件，提升1个组78人，其中贫困户44人饮水安全问题</t>
  </si>
  <si>
    <t>城墙村4组</t>
  </si>
  <si>
    <t>双泉乡双石村3组横干子供水工程</t>
  </si>
  <si>
    <t>项目实施可解决双石村1个组88人，其中贫困户29人饮水安全问题，7人参与前期项目确定会议，通过改善饮水水源条件，提升1个组88人，其中贫困户29人饮水安全问题</t>
  </si>
  <si>
    <t>双石村3组</t>
  </si>
  <si>
    <t>双泉乡双石村2组水井沟供水工程</t>
  </si>
  <si>
    <t>项目实施可解决双石村1个组99人，其中贫困户16人饮水安全问题，7人参与前期项目确定会议，通过改善饮水水源条件，提升1个组99人，其中贫困户16人饮水安全问题</t>
  </si>
  <si>
    <t>双石村2组</t>
  </si>
  <si>
    <t>可大乡吴家村9组供水工程</t>
  </si>
  <si>
    <t>吴家9组新建1口100立方蓄水池及输供水管网安装埋设等</t>
  </si>
  <si>
    <t>项目实施可解决吴家村1个组212人，其中贫困户12户60人饮水安全问题，7人参与前期项目确定会议，通过新建水池，提升1个组212人，其中贫困户12户60人人饮水安全问题</t>
  </si>
  <si>
    <t>吴家村9组</t>
  </si>
  <si>
    <t>可大乡七分村2组、3组、6组、7组供水工程</t>
  </si>
  <si>
    <t>在七分2、3、6、7组新建1口20立方蓄水池及输供水管网安装埋设等</t>
  </si>
  <si>
    <t>项目实施可解决七分村4个组人，其中贫困户62户311人饮水安全问题，7人参与前期项目确定会议，通过新建水池，提升14组311人，其中贫困62户311人饮水安全问题</t>
  </si>
  <si>
    <t>七分村2、3、6、7组</t>
  </si>
  <si>
    <t xml:space="preserve"> 酉阳土家族苗族自治县-可大乡_生活条件改善_可大乡中坝1、2组、4组5、6组集水池供水工程 </t>
  </si>
  <si>
    <t>新建6口1.5立方集水池及输供水管网安装埋设等</t>
  </si>
  <si>
    <t>项目实施可解决中坝5个组人，其中贫困户98户452人饮水安全问题，7人参与前期项目确定会议，通过新建集水池，提升5组1420人，其中贫困98户452人饮水安全问题</t>
  </si>
  <si>
    <t>中坝村1、2、4、5、6、组</t>
  </si>
  <si>
    <t>可大乡可大村6组2口水井供水工程和老水厂管道维修</t>
  </si>
  <si>
    <t>可大村6组新建2口2立方水井和维修老水厂管道</t>
  </si>
  <si>
    <t>项目实施可解决可大村3个组100人，其中贫困户10户50人饮水安全问题，7人参与前期项目确定会议，通过新建水池，提升3个组100人，其中贫困户10人50人饮水安全问题</t>
  </si>
  <si>
    <t>可大村6组</t>
  </si>
  <si>
    <t>统筹解决新溪、客寨、昔比、程香等8个村饮水安全“突出问题</t>
  </si>
  <si>
    <t>统筹解决新溪、客寨、昔比、程香等8个村饮水安全“突出问题，各村7职干部参与前期项目排查，通过解决水管、水塔、水泵、维修老水井等多种方式解决1980人，其中贫困户380户1680人饮水安全问题</t>
  </si>
  <si>
    <t>可大村、吴家村、中坝村、七分村、昔比村、新溪村、客寨村、程香村</t>
  </si>
  <si>
    <t>腴地乡高庄村5组村级供水站</t>
  </si>
  <si>
    <t>水源处理，新建200立方清水池1口、DN100输水管道2000米，晓得设备1台</t>
  </si>
  <si>
    <t>项目实施可解决高庄河村5组150人，其中贫困户12户54人饮水安全问题，3人参与前期项目确定会议，通过改善饮水水源条件，提升1个组150人，其中贫困户12户54人饮水安全问题</t>
  </si>
  <si>
    <t>高庄村5组</t>
  </si>
  <si>
    <t>清泉乡清溪村4组庙头盖（板栗坪）供水工程</t>
  </si>
  <si>
    <t>项目实施可解决清溪村4组80人，其中贫困户3户10人饮水安全问题，5人参与前期项目确定会议，通过改善饮水水源条件，提升1个组80人，其中贫困户3户10人饮水安全问题</t>
  </si>
  <si>
    <t>清溪村4组</t>
  </si>
  <si>
    <t>清泉乡茶溪村1组陈家供水工程</t>
  </si>
  <si>
    <t>项目实施可解决茶溪村1组75人，其中贫困户3 户11人饮水安全问题，5人参与前期项目确定会议，通过改善饮水水源条件，提升1个组75人，其中贫困户3 户11人饮水安全问题</t>
  </si>
  <si>
    <t>茶溪村1组</t>
  </si>
  <si>
    <t>清溪村1组吉福寺高山生态移民街供水工程供水工程</t>
  </si>
  <si>
    <t>项目实施可解决清溪村1组97人，其中贫困户  3户16人饮水安全问题，5人参与前期项目确定会议，通过改善饮水水源条件，提升1个组97人，其中贫困户  3户16人饮水安全问题</t>
  </si>
  <si>
    <t>池水村4组（大坑）供水工程</t>
  </si>
  <si>
    <t>项目实施可解决池水村4组63人，其中贫困户  3户12人饮水安全问题，5人参与前期项目确定会议，通过改善饮水水源条件，提升1个组63人，其中贫困户  3户12人饮水安全问题</t>
  </si>
  <si>
    <t>池水村4组</t>
  </si>
  <si>
    <t>天馆乡核桃村6组桃子园供水工程</t>
  </si>
  <si>
    <t>项目实施可以解决核桃村6组挑子园17户72人，其中贫困户17人饮水问题，7人参与前期项目确定会议，通过改善饮水水源条件，提升1个组17户72人，其中贫困户17人饮水安全问题</t>
  </si>
  <si>
    <t>核桃村6组</t>
  </si>
  <si>
    <t>天馆乡核桃村7组方里坝供水工程</t>
  </si>
  <si>
    <t>项目实施可以解决核桃村7组方里坝28户112人，其中贫困户35人饮水问题，7人参与前期项目确定会议，通过改善饮水水源条件，提升1个组28户112人，其中贫困户35人饮水安全问题</t>
  </si>
  <si>
    <t>核桃村7组</t>
  </si>
  <si>
    <t>天馆乡魏市村2组水井沟供水工程</t>
  </si>
  <si>
    <t>项目实施可以解决魏市村村2组45户198人，其中贫困户25人饮水问题，7人参与前期项目确定会议，通过改善饮水水源条件，提升1个组45户198人，其中贫困户25人饮水安全问题</t>
  </si>
  <si>
    <t>魏市村2组</t>
  </si>
  <si>
    <t>天馆乡太白村3组冉家沟供水工程</t>
  </si>
  <si>
    <t>项目实施可以解决太白村3组冉家沟21户81人，其中贫困人43口人问题，7人参与前期项目确定会议，通过改善饮水水源条件，提升1个组21户81人，其中贫困人口43人饮水安全问题</t>
  </si>
  <si>
    <t>太白村3组</t>
  </si>
  <si>
    <t>酉阳县苍岭镇大河口村2组丁家寨供水工程</t>
  </si>
  <si>
    <t>水源处理，20立方蓄水池1口及输水主管道安装</t>
  </si>
  <si>
    <t>项目实施可解决大河口村2组丁家寨38人饮水安全问题，12人召开群众一事一议会议参与立项、监督，通过项目解决安全饮水，建立管护机制。</t>
  </si>
  <si>
    <t>大河口村2组</t>
  </si>
  <si>
    <t>酉阳县苍岭镇大河口村4组李家期供水工程</t>
  </si>
  <si>
    <t>项目实施可解决大河口4组80人，其中贫困户20人饮水安全问题，20人召开群众一事一议会议参与立项、监督，通过项目解决安全饮水，建立管护机制。</t>
  </si>
  <si>
    <t>大河口村4组</t>
  </si>
  <si>
    <t>酉阳县苍岭镇小店村5组小干溪供水工程</t>
  </si>
  <si>
    <t>项目实施可解决小店村5组62人，其中贫困户12人饮水安全问题，12人召开群众一事一议会议参与立项、监督，通过项目解决安全饮水，建立管护机制。</t>
  </si>
  <si>
    <t>小店村5组</t>
  </si>
  <si>
    <t>酉阳县苍岭镇苍坝村2组锅厂沟、基建连、羊湾沟供水工程</t>
  </si>
  <si>
    <t>项目实施可解决苍坝村2组150人，其中贫困户35人饮水安全问题，35召开群众一事一议会议参与立项、监督，通过项目解决安全饮水，建立管护机制。</t>
  </si>
  <si>
    <t>苍坝村</t>
  </si>
  <si>
    <t>酉阳县苍岭镇苍坝村3组安全饮水建设</t>
  </si>
  <si>
    <t>水源处理，10立方蓄水池1口及输水主管道安装</t>
  </si>
  <si>
    <t>项目实施可解决苍坝村3组下沟50人，其中贫困户12人饮水安全问题，12人召开群众一事一议会议参与立项、监督，通过项目解决安全饮水，建立管护机制。</t>
  </si>
  <si>
    <t>苍岭村7组</t>
  </si>
  <si>
    <t>苍岭镇秋河村1组麻风医院供水工程</t>
  </si>
  <si>
    <t>项目实施可解决秋河村1组73人，其中贫困户15人饮水安全问题，15人召开群众一事一议会议参与立项、监督，通过项目解决安全饮水，建立管护机制。</t>
  </si>
  <si>
    <t>秋河村1组</t>
  </si>
  <si>
    <t>宜居乡大木村4组响水洞供水工程</t>
  </si>
  <si>
    <t>水源处理，20立方蓄水池1口及输供水管网安装埋设等，5人参与前期项目确定会议，通过改善饮水水源条件，提升189人饮水安全问题，其中贫困人口7户31人</t>
  </si>
  <si>
    <t>宜居乡大木村</t>
  </si>
  <si>
    <t>万木镇竹园村2组石板水供水工程</t>
  </si>
  <si>
    <t>项目实施可解决竹园村1个组97人，其中贫困户23人饮水安全问题，7人参与前期项目确定会议，通过改善饮水水源条件，提升1个组97人，其中贫困户23人饮水安全问题</t>
  </si>
  <si>
    <t>竹园村2组</t>
  </si>
  <si>
    <t>万木镇竹园村3组龙洞坡供水工程</t>
  </si>
  <si>
    <t>项目实施可解决竹园村1个组85人，其中贫困户31人饮水安全问题，7人参与前期项目确定会议，通过改善饮水水源条件，提升1个组85人，其中贫困户31人饮水安全问题</t>
  </si>
  <si>
    <t>竹园村3组</t>
  </si>
  <si>
    <t>万木镇竹园村3组胡洞朝供水工程</t>
  </si>
  <si>
    <t>项目实施可解决竹园村1个组68人，其中贫困户7人饮水安全问题，7人参与前期项目确定会议，通过改善饮水水源条件，提升1个组68人，其中贫困户7人饮水安全问题</t>
  </si>
  <si>
    <t>万木镇竹园村6组刘家坡供水工程</t>
  </si>
  <si>
    <t>项目实施可解决竹园村1个组75人，其中贫困户3人饮水安全问题，7人参与前期项目确定会议，通过改善饮水水源条件，提升1个组75人，其中贫困户3人饮水安全问题</t>
  </si>
  <si>
    <t>竹园村6组</t>
  </si>
  <si>
    <t>万木镇竹园村6组峰包岩供水工程</t>
  </si>
  <si>
    <t>项目实施可解决竹园村1个组67人，其中贫困户16人饮水安全问题，7人参与前期项目确定会议，通过改善饮水水源条件，提升1个组67人，其中贫困户16人饮水安全问题</t>
  </si>
  <si>
    <t>万木镇石桥村1组枫香坝供水工程</t>
  </si>
  <si>
    <t>项目实施可解决石桥村1个组88人，其中贫困户20人饮水安全问题，7人参与前期项目确定会议，通过改善饮水水源条件，提升1个组88人，其中贫困户20人饮水安全问题</t>
  </si>
  <si>
    <t>石桥村1组</t>
  </si>
  <si>
    <t>万木镇石桥村2组狮梨堡供水工程</t>
  </si>
  <si>
    <t>项目实施可解决石桥村1个组76人，其中贫困户24人饮水安全问题，7人参与前期项目确定会议，通过改善饮水水源条件，提升1个组76人，其中贫困户24人饮水安全问题</t>
  </si>
  <si>
    <t>石桥村2组</t>
  </si>
  <si>
    <t>万木镇石桥村2组泡木坨供水工程</t>
  </si>
  <si>
    <t>项目实施可解决石桥村1个组64人，其中贫困户15人饮水安全问题，7人参与前期项目确定会议，通过改善饮水水源条件，提升1个组64人，其中贫困户15人饮水安全问题</t>
  </si>
  <si>
    <t>万木镇石桥村5组申家/何家供水工程</t>
  </si>
  <si>
    <t>项目实施可解决石桥村1个组76人，其中贫困户25人饮水安全问题，7人参与前期项目确定会议，通过改善饮水水源条件，提升1个组76人，其中贫困户25人饮水安全问题</t>
  </si>
  <si>
    <t>石桥村5组</t>
  </si>
  <si>
    <t>酉阳县兴隆镇狮象村8组公路建设项目</t>
  </si>
  <si>
    <t>新建并硬化狮象村8组公路0.52千米，宽4.5米，水泥混凝土路面；新建桥梁1座，长19米，宽4.5米。</t>
  </si>
  <si>
    <t>贫困地区以工代赈项目增加劳动者收入10.5万元，解决124户527人公路通行问题，群众参与：包括10人参与前期项目确定会议、决议，10人参与入库项目的选择，5人参与项目实施工程中施工质量和资金使用的监督。带贫减贫机制：通过组织项目区农户特别是贫困户参与工程建设，获取劳务报酬，通过改善交通条件，方便527人其中贫困户139人生活出行并降低农产品运输成本。</t>
  </si>
  <si>
    <t>狮象村</t>
  </si>
  <si>
    <t>2020.01-2020.08</t>
  </si>
  <si>
    <t>酉阳县发改委</t>
  </si>
  <si>
    <t>重庆市发改委</t>
  </si>
  <si>
    <t>浪坪乡浪水坝村产业路建设项目</t>
  </si>
  <si>
    <t>新建浪水坝村1组赵家坪至3组沙道湾通达路2.1公里</t>
  </si>
  <si>
    <t>贫困地区以工代赈项目增加劳动者收入4.8万元，解决55户234人公路通行问题，群众参与：包括10人参与前期项目确定会议、决议，10人参与入库项目的选择，5人参与项目实施工程中施工质量和资金使用的监督。带贫减贫机制：通过组织项目区农户特别是贫困户参与工程建设，获取劳务报酬，通过改善交通条件，方便234人其中贫困户107人生活出行并降低农产品运输成本。</t>
  </si>
  <si>
    <t>2020.05-2020.11</t>
  </si>
  <si>
    <t>天馆乡农村人居环境改造项目</t>
  </si>
  <si>
    <t>新建农村人行便道10公里</t>
  </si>
  <si>
    <t>贫困地区以工代赈项目增加劳动者收入7.5万元，方便1000余人出行，其中贫困人口200余人，群众参与：包括10人参与前期项目确定会议、决议，10人参与入库项目的选择，5人参与项目实施工程中施工质量和资金使用的监督。带贫减贫机制：通过组织项目区农户特别是贫困户参与工程建设，获取劳务报酬，通过改善交通条件，方便1000人其中贫困户200人生活出行并降低农产品运输成本。</t>
  </si>
  <si>
    <t>杉坪村</t>
  </si>
  <si>
    <t>大溪镇茶店村5组通组公路建设项目</t>
  </si>
  <si>
    <t>新建茶店村5组（石桥寨-马拉池-老屋）通组路2.7公里，路基宽4.5米，泥结石路面</t>
  </si>
  <si>
    <t>贫困地区以工代赈项目增加劳动者收入6.3万元，解决55户234人公路通行问题，群众参与：包括10人参与前期项目确定会议、决议，10人参与入库项目的选择，5人参与项目实施工程中施工质量和资金使用的监督。带贫减贫机制：通过组织项目区农户特别是贫困户参与工程建设，获取劳务报酬，通过改善交通条件，方便218人其中贫困户20人生活出行并降低农产品运输成本。</t>
  </si>
  <si>
    <t>茶店村</t>
  </si>
  <si>
    <t>苍岭镇苍岭村人居环境整治项目</t>
  </si>
  <si>
    <t>苍岭村瓦池坝溪沟整治800米，新建便民桥1座</t>
  </si>
  <si>
    <t>贫困地区以工代赈项目增加劳动者收入13.5万元，解决323人公路通行问题，群众参与：包括10人参与前期项目确定会议、决议，10人参与入库项目的选择，5人参与项目实施工程中施工质量和资金使用的监督。带贫减贫机制：通过组织项目区农户特别是贫困户参与工程建设，获取劳务报酬，通过改善交通条件，方便323人其中贫困户55人生活出行并降低农产品运输成本。</t>
  </si>
  <si>
    <t>丁市镇沙溪村组通达公路建设项目</t>
  </si>
  <si>
    <t>新建沙溪村7组鱼子坳至小塘道路5.5公里，路基宽4.5米，泥结石路面</t>
  </si>
  <si>
    <t>贫困地区以工代赈项目增加劳动者收入12.4万元，解决1028人公路通行问题，群众参与：包括10人参与前期项目确定会议、决议，10人参与入库项目的选择，5人参与项目实施工程中施工质量和资金使用的监督。带贫减贫机制：通过组织项目区农户特别是贫困户参与工程建设，获取劳务报酬，通过改善交通条件，方便1028人其中贫困户45人生活出行并降低农产品运输成本。</t>
  </si>
  <si>
    <t>沙溪村</t>
  </si>
  <si>
    <t>酉酬镇双禄村通组路硬化项目</t>
  </si>
  <si>
    <t>硬化双禄村3、7、8组通组公路1.1公里，宽3米，水泥混凝土路面</t>
  </si>
  <si>
    <t>贫困地区以工代赈项目增加劳动者收入5.2万元，解决323人公路通行问题，群众参与：包括10人参与前期项目确定会议、决议，10人参与入库项目的选择，5人参与项目实施工程中施工质量和资金使用的监督。带贫减贫机制：通过组织项目区农户特别是贫困户参与工程建设，获取劳务报酬，通过改善交通条件，方便463人其中贫困户157人生活出行并降低农产品运输成本。</t>
  </si>
  <si>
    <t>双禄村</t>
  </si>
  <si>
    <t>酉水河镇村组道路建设项目</t>
  </si>
  <si>
    <t>新建大江村干田堡至洪家道路3公里，宽4.5米，泥结石路面；改建洞口村4、7组连接路0.8公里，宽3.5米，水泥混凝土路面</t>
  </si>
  <si>
    <t>贫困地区以工代赈项目增加劳动者收入9.7万元，解决750人公路通行问题，群众参与：包括10人参与前期项目确定会议、决议，10人参与入库项目的选择，5人参与项目实施工程中施工质量和资金使用的监督。带贫减贫机制：通过组织项目区农户特别是贫困户参与工程建设，获取劳务报酬，通过改善交通条件，方便750人其中贫困户150人生活出行并降低农产品运输成本。</t>
  </si>
  <si>
    <t>大江村、洞口村</t>
  </si>
  <si>
    <t>毛坝村产业公路建设项目</t>
  </si>
  <si>
    <t>硬化毛坝村泡桐坝至后槽产业公路2公里，宽4.5米，C25混凝土路面。</t>
  </si>
  <si>
    <t>贫困地区以工代赈项目增加劳动者收入13.9万元，解决750人公路通行问题，群众参与：包括10人参与前期项目确定会议、决议，10人参与入库项目的选择，5人参与项目实施工程中施工质量和资金使用的监督。带贫减贫机制：通过组织项目区农户特别是贫困户参与工程建设，获取劳务报酬，通过改善交通条件，方便200人其中贫困户50人生活出行并降低农产品运输成本。</t>
  </si>
  <si>
    <t>双龙村</t>
  </si>
  <si>
    <t>2020年扶贫车间建设</t>
  </si>
  <si>
    <t>补助扶贫车间3-5个</t>
  </si>
  <si>
    <t>通过补助扶贫车间，带动贫困户就业150人，20人参与项目的选择，实施，在项目实施过程中监督和管理；通过带动贫困户就业增收</t>
  </si>
  <si>
    <t>酉阳县就业局</t>
  </si>
  <si>
    <t>重庆市就业局</t>
  </si>
  <si>
    <t>雨露技工培训和致富带头人培训</t>
  </si>
  <si>
    <t>开展雨露技工培训和致富带头人培训100人。</t>
  </si>
  <si>
    <t>开展雨露技工培训和致富带头人培训100人，带动项目区群众就业150人，其中贫困户35人，20人参与项目的选择，实施，在项目实施过程中监督和管理；通过带动贫困户就业增收</t>
  </si>
  <si>
    <t>农业知识网络培训(农委）</t>
  </si>
  <si>
    <t>与酉阳移动公司签订合同在全县使用移动大数据以手机短信方式，全年短信为400万条，向广大农民群众适时培训宣传农村实用技术知识及疫情防控知识。</t>
  </si>
  <si>
    <t>在全县使用移动大数据以手机短信方式，发送短信为400万条，向广大农民群众适时培训宣传农村实用技术知识及疫情防控知识，确保疫情防控和农业生产“两不误”。，群众参与，提高生产技能</t>
  </si>
  <si>
    <t>涂市镇桃鱼村400亩蔬菜基地建设项目（农委）</t>
  </si>
  <si>
    <t>新建蔬菜玉米基地400亩</t>
  </si>
  <si>
    <t>预计2020年年底可实现蔬菜产量300吨；产值24万元，带动贫困户6户。，贫困户通过务工、土地租金等实现增收，村集体持股财政补助资金的50%分红，对贫困户二次分红。</t>
  </si>
  <si>
    <t>涂市镇桃鱼村</t>
  </si>
  <si>
    <t>村集体经济项目（浪坪乡浪水坝村100亩白术基地建设）(农委)</t>
  </si>
  <si>
    <t>新建100亩白术基①流转土地100亩；
②购买白术种子250公斤；
③购买有机肥10吨；
④新建中药材种植基地100亩地</t>
  </si>
  <si>
    <t>建立白术生产基地100亩，预计2021年底可实现白术产值40万元。带动贫困户10户。，贫困户通过务工、土地租金等实现增收，村集体收益分红带动贫困户增收。</t>
  </si>
  <si>
    <t>浪坪乡浪水坝村</t>
  </si>
  <si>
    <t>2020年酉阳自治县蔬菜产业科技扶贫试验示范推广项目(农委)</t>
  </si>
  <si>
    <t>建立酉阳夏秋季蔬菜试验点3个，每个点10亩，引进试验新品种15个；建夏秋季蔬菜新技术示范面积300亩；开展蔬菜技术培训100人次。</t>
  </si>
  <si>
    <t>建立酉阳夏秋季蔬菜试验点3个，引进试验新品种15个，筛选出优秀品种3个，并形成技术资料；建秋季蔬菜新技术示范面积300亩；开展蔬菜技术推广培训100人次（其中贫困户30人以上），贫困户通过务工、土地租金等实现增收，村集体收益分红带动贫困户增收。通过技术培训受益</t>
  </si>
  <si>
    <t>桃花源街道、龙潭镇</t>
  </si>
  <si>
    <t>2020.07-2020.11</t>
  </si>
  <si>
    <t>两罾乡内口村桃树基地建设(农委)</t>
  </si>
  <si>
    <t>完善1000亩桃树基地设施，修建产业水池14口875立方。</t>
  </si>
  <si>
    <t>带动1000亩桃树基地发展，直接受益农户140余户，其中贫困户50户，壮大村级集体经济组织。，5人参与项目立项，6人参与项目实施，3人参与项目监督；贫困户通过务工等实现增收。</t>
  </si>
  <si>
    <t>内口村1、2、3、4组</t>
  </si>
  <si>
    <t>村集体经济项目（车田乡车田村黄豆种植建设基地）(农委)</t>
  </si>
  <si>
    <t xml:space="preserve">黄豆产业种植基地900亩：  1.土地流转900亩；  2.购本地黄豆种子4.5吨 ；3.购40%[N-P2O5-K20(18:10：12)】复合肥料20吨； 4.土地整治培肥900亩。 </t>
  </si>
  <si>
    <t>建900亩基地，产110吨黄豆；销售额55万元。
带动农户120户450人，其中贫困户51户210人.
，贫困户通过务工、土地租金等实现增收，村集体收益分红带动贫困户增收。</t>
  </si>
  <si>
    <t>车田村5组、6组</t>
  </si>
  <si>
    <t>扶贫发展</t>
  </si>
  <si>
    <t>村集体经济项目（五福镇高桥村入井沟渔业养殖）(农委)</t>
  </si>
  <si>
    <t>完善23亩渔业养殖基础设施及投放鱼苗</t>
  </si>
  <si>
    <t>项目投产后，可实现年产鱼6吨，产值8万元；带动农户60户150人，其中贫困户30户100人.，贫困户通过务工、土地租金等实现增收，村集体收益分红带动贫困户增收。</t>
  </si>
  <si>
    <t>高桥村1组</t>
  </si>
  <si>
    <t>村集体经济项目（车田乡黄坝村蔬菜产业种植基地）(农委)</t>
  </si>
  <si>
    <t>蔬菜产业种植基地100亩： 1.土地流转100亩； 2.土地整治培肥100亩； 3.购肥料40吨； 4.种子；</t>
  </si>
  <si>
    <t>建蔬菜基地100亩，产出100吨蔬菜。
销售额20万元。
带动农户115户368人，其中贫困户26户148人.，贫困户通过务工、土地租金等实现增收，村集体收益分红带动贫困户增收。</t>
  </si>
  <si>
    <t>黄坝村2组</t>
  </si>
  <si>
    <t>村集体经济项目（浪坪乡浪水坝村烘烤设施改造项目）(农委)</t>
  </si>
  <si>
    <t>改造280平方米烘烤房，建设220平方米附属设施。</t>
  </si>
  <si>
    <t>项目建成投产后实现产值50万元，利益15万元，多种方式带动贫困人口达70人以上，实现户均增收1000元以上。，贫困户通过务工、土地租金等实现增收，村集体收益分红带动贫困户增收。</t>
  </si>
  <si>
    <t>浪水坝村9组</t>
  </si>
  <si>
    <t>村集体经济项目（车田乡清明村黄豆产业种植基地）(农委)</t>
  </si>
  <si>
    <t xml:space="preserve"> 黄豆产业种植基地1400亩：   1.土地流转1400亩；        2.土地整治培肥1100亩；     3.购40%[N-P2O5-K20(18:10：12)】复合肥料29吨；      4..本地黄豆种子7吨。</t>
  </si>
  <si>
    <t>产180吨黄豆。
销售额79万元。带动农户110户429人，其中贫困户48户233人.
，贫困户通过务工、土地租金等实现增收，村集体收益分红带动贫困户增收。</t>
  </si>
  <si>
    <t>清明村3、4组</t>
  </si>
  <si>
    <t>村集体经济项目（车田乡小寨村黄豆种植）(农委)</t>
  </si>
  <si>
    <t xml:space="preserve">   黄豆种植面积600亩：1.土地流转600亩；2.购45%[N-P2O5-K20(15:15：15)】复合肥料15吨；3.购本地黄豆种子3吨；4.土地整治培肥600亩。</t>
  </si>
  <si>
    <t>年产出100吨黄豆，年产值达到50万元，带动当地劳动力345人其中贫困户25户（76人）
，贫困户通过务工、土地租金等实现增收，村集体收益分红带动贫困户增收。</t>
  </si>
  <si>
    <t>小寨村4组</t>
  </si>
  <si>
    <t>村集体经济项目（桃鱼村智能大棚建设项目）(农委)</t>
  </si>
  <si>
    <t>1、新建连栋智能育苗大棚600平方米          2、新建管理用房40平方米   3、新建蔬菜产地加工厂、中转房400平方米4、新修机耕道宽3.6米、长80米，         5、新拉动力电900米       6、新修蓄水池20立方米</t>
  </si>
  <si>
    <t>实现对桃鱼村1200亩蔬菜基地统一集中育苗，受益贫困户20户（60人）
，贫困户通过务工、土地租金等实现增收，村集体收益分红带动贫困户增收。</t>
  </si>
  <si>
    <t>桃鱼村1组</t>
  </si>
  <si>
    <t>酉阳县偏柏乡偏柏村脐橙产业基地基础建设项目(农委)</t>
  </si>
  <si>
    <t>1、苏家盖便道 1200 平方米（1.2米宽，厚10cm，C25，长1000米）；水池2个100立方；水管25管3000米；PE100水管20管2000米。
2、杨家湾便道2000平方米（2米宽，厚10cm，C25，长1000米）水池2个100立方，PE100水管25管3000米；水管20管2000米。
3、简家坪便道1200平方米（1.2米宽，厚10cm，C25，长1000米）水池1个50立方，PE100水管25管3000米；水管20管2000米。</t>
  </si>
  <si>
    <t>建成高效柑橘基地300亩，年产经济效益40万
带动贫困户10户（20人）增收，5人参与立项，6人参与项目实施，5人参与项目实施；贫困户通过务工等实现增收。</t>
  </si>
  <si>
    <t xml:space="preserve"> 偏柏乡偏柏村1组</t>
  </si>
  <si>
    <t>酉阳县偏柏乡柏溪村脐橙产业基地基础设施建设项目(农委)</t>
  </si>
  <si>
    <t>1、金竹坪便道800平方米（2米宽，厚10cm，C25，长400米）；水池1个50立方；PE100水管25管1500米；水管20管1000米。
2、凉风洞便道2000平方米（2米宽，厚10cm，C25，长800米）水池1个50立方，PE100水管25管1500米；水管20管1200米。
3、二岩便道1200平方米（1.2米宽，厚10cm，C25，长1000米）水池1个50立方，PE100水管25管1800米；水管20管1300米。</t>
  </si>
  <si>
    <t>建成高效柑橘基地300亩，年产经济效益35万
带动贫困户5户（15人）增收，5人参与立项，6人参与项目实施，5人参与项目实施；贫困户通过务工等实现增收。</t>
  </si>
  <si>
    <t>偏柏乡柏溪村1组</t>
  </si>
  <si>
    <t>酉阳县偏柏乡苗坝村脐橙产业基地基础设施建设项目(农委)</t>
  </si>
  <si>
    <t>1、和尚堡便道1.8公里（1.2米宽，厚10cm，C25，长1800米）。水池1个50立方，PE100水管32&amp;500米。20&amp;2400米。
2、桐籽堡便道一0.3公里（2米宽，厚10cm，C25，长300米）。桐籽堡便道二0.6公里（1.2米宽，厚10cm，C25，长600米）。水池1个30立方，PE100水管32&amp;1200米。20&amp;1200米。
3、华龙山便道0.4公里（1.2米宽，厚10cm，C25，长400米）。水池1个20立方。PE100水管20&amp;1200米。
4、麻连子便道0.3公里（1.2米宽，厚10cm，C25，长300米）。</t>
  </si>
  <si>
    <t>建成高效柑橘基地500亩，年产经济效益50万
带动贫困户15户（30人）增收，5人参与立项，6人参与项目实施，5人参与项目实施；贫困户通过务工等实现增收。</t>
  </si>
  <si>
    <t>偏柏乡苗坝村1、2组</t>
  </si>
  <si>
    <t>酉水河镇柑橘基地基础设施建设项目(农委)</t>
  </si>
  <si>
    <t>1、大地村新建产业路6公里，宽2米，厚10公分，C25。
2、PE100水管：口径2.5公分，每圈200米，30圈；口径2.0、每圈300米，10圈，合计40圈。
3、20立方米产业水池8口。</t>
  </si>
  <si>
    <t>建成带动高效柑橘基地2000亩，
受益贫困户19户（95人），5人参与立项，6人参与项目实施，5人参与项目实施；贫困户通过务工等实现增收。</t>
  </si>
  <si>
    <t>酉水河镇大地村4、5组</t>
  </si>
  <si>
    <t>酉阳精细化智能农业服务平台建设</t>
  </si>
  <si>
    <t>与酉阳移动公司合作，在黑水镇茶叶种植基地建设：视频监控、杀虫灯、气象站、无人机等智慧农业生产硬件10套，县三农大数据平台对接生产基地平台。</t>
  </si>
  <si>
    <t>在黑水镇茶叶种植基地建设;土壤墒情、气象监测、视频监控、检测设备、云平台、对接县三农大数据平台，提高茶叶产量、精准农事指导作业、提高亩产20%以上。，5人参与立项，6人参与项目实施，6人参与项目实施；贫困户通过务工等实现增收。</t>
  </si>
  <si>
    <t>酉阳县黑水镇</t>
  </si>
  <si>
    <t>2020.08-2020.12</t>
  </si>
  <si>
    <t>渝财预〔2020〕22号：关于下达2020年市级扶贫财力补助资金的通知</t>
  </si>
  <si>
    <t>酉阳县2020年度村社入户道路项目</t>
  </si>
  <si>
    <t>实施入户道路硬化266公里，宽度1米。厚度10cm，C20混凝土。</t>
  </si>
  <si>
    <t>入户道路硬化266公里，受益农户1500户4500人，其中贫困户为600户，2000人，50人参与立项，300人参与项目实施与监督，通过入户道路硬化，改善生产生活条件</t>
  </si>
  <si>
    <t>酉阳县涂市镇大林村等19个行政村</t>
  </si>
  <si>
    <t>渝财农〔2020〕51号：关于下达2020年农村综合改革转移支付预算的通知</t>
  </si>
  <si>
    <t>宜居乡高山生态扶贫搬迁安置区饮水安全工程</t>
  </si>
  <si>
    <t>宜居乡集镇水厂工程建设。</t>
  </si>
  <si>
    <t>建成宜居乡集镇水厂工程，解决项目区群众饮水安排，160人参与立项、实施、监督，，解决安全饮水，改善生活质量</t>
  </si>
  <si>
    <t>渝财农〔2020〕53号：关于下达2020年中央农业生产发展资金预算的通知</t>
  </si>
  <si>
    <t>庙溪乡高山生态扶贫搬迁安置区饮水安全工程</t>
  </si>
  <si>
    <t>庙溪乡、宜居乡集镇水厂工程建设。</t>
  </si>
  <si>
    <t>庙溪乡、宜居乡集镇水厂工程建设。解决饮水安全，240人参与立项、实施、监督，，解决安全饮水，改善生活质量</t>
  </si>
  <si>
    <t>浪坪乡集镇应急水源工程</t>
  </si>
  <si>
    <t>浪坪乡集镇应急水源工程修建抽水泵房1座、进场便道、电力线路、抽水管道、抽水设备</t>
  </si>
  <si>
    <t>浪坪乡集镇应急水源工程修建抽水泵房1座、进场便道、电力线路、抽水管道、抽水设备解决饮水安全，28人参与立项、实施、监督，，解决安全饮水，改善生活质量</t>
  </si>
  <si>
    <t>黑水集镇水厂排水设施工程</t>
  </si>
  <si>
    <t>黑水集镇水厂排水集水池一口、入户改造等</t>
  </si>
  <si>
    <t>黑水集镇水厂排水集水池一口、入户改造等解决饮水安全，14人参与立项、实施、监督，，解决安全饮水，改善生活质量</t>
  </si>
  <si>
    <t>庙溪集镇水厂水源恢复及管网维修工程</t>
  </si>
  <si>
    <t>庙溪集镇水厂水源恢复及输供水管网维修工程</t>
  </si>
  <si>
    <t>庙溪集镇水厂水源恢复及输供水管网维修工程解决饮水安全，24人参与立项、实施、监督，，解决安全饮水，改善生活质量</t>
  </si>
  <si>
    <t>庙溪乡庙溪村</t>
  </si>
  <si>
    <t>郑家村水厂水毁修复工程</t>
  </si>
  <si>
    <t>6.13洪灾修复</t>
  </si>
  <si>
    <t>修复6.13洪灾水毁部分，解决饮水安全，11人参与立项、实施、监督，，解决安全饮水，改善生活质量</t>
  </si>
  <si>
    <t>丁市镇郑家水厂</t>
  </si>
  <si>
    <t>丁市镇大龙村、中坝村、三溪口村饮水安全项目</t>
  </si>
  <si>
    <t>大龙村5组谢家新建50m³蓄水池一口，铺设输供水管道。中坝4组任家新建20m³蓄水池，铺设输供水管道。三溪口村2组马家沟新建50m³蓄水池，铺设输供水管道。</t>
  </si>
  <si>
    <t>大龙村5组谢家新建50m³蓄水池一口，铺设输供水管道。中坝4组任家新建20m³蓄水池，铺设输供水管道。三溪口村2组马家沟新建50m³蓄水池，铺设输供水管道。解决饮水安全，10人参与立项、实施、监督，，解决安全饮水，改善生活质量</t>
  </si>
  <si>
    <t>丁市镇大龙村、中坝村、三溪口村</t>
  </si>
  <si>
    <t>铜鼓镇兴隆村集中供水站工程</t>
  </si>
  <si>
    <t>修建400m³规模供水站一座，并配套输供水管道。</t>
  </si>
  <si>
    <t>修建400m³规模供水站一座，并配套输供水管道。解决饮水安全，48人参与立项、实施、监督，，解决安全饮水，改善生活质量</t>
  </si>
  <si>
    <t>铜鼓镇兴隆村</t>
  </si>
  <si>
    <t>铜鼓镇农村饮水安全工程</t>
  </si>
  <si>
    <t>新建蓄水池5口，并配套输供水管道；维修烟水配套池3口。</t>
  </si>
  <si>
    <t>新建蓄水池5口，并配套输供水管道；维修烟水配套池3口。解决饮水安全，34人参与立项、实施、监督，，解决安全饮水，改善生活质量</t>
  </si>
  <si>
    <t>铜鼓镇李阳村、幸福村、兴隆村、车坝村、清和村、铜鼓村</t>
  </si>
  <si>
    <t>天山堡村饮水安全维修工程</t>
  </si>
  <si>
    <t>毛穴场维修100m³蓄水池一口。</t>
  </si>
  <si>
    <t>毛穴场维修100m³蓄水池一口。解决饮水安全，8人参与立项、实施、监督，，解决安全饮水，改善生活质量</t>
  </si>
  <si>
    <t>桃花源街道天山堡村</t>
  </si>
  <si>
    <t>城北社区木林堡饮水安全工程</t>
  </si>
  <si>
    <t>木林堡修建50m³蓄水池一口，并配套输供水管道。</t>
  </si>
  <si>
    <t>木林堡修建50m³蓄水池一口，并配套输供水管道。解决饮水安全，6人参与立项、实施、监督，，解决安全饮水，改善生活质量</t>
  </si>
  <si>
    <t>桃花源街道城北社区</t>
  </si>
  <si>
    <t>桃花源街道农村饮水安全工程</t>
  </si>
  <si>
    <t>新建蓄水池2口，并配套输供水管道；分散解决零星管道、维修蓄水池。</t>
  </si>
  <si>
    <t>新建蓄水池2口，并配套输供水管道；分散解决零星管道、维修蓄水池。解决饮水安全，4人参与立项、实施、监督，，解决安全饮水，改善生活质量</t>
  </si>
  <si>
    <t>桃花源街道天山堡村、凉风垭</t>
  </si>
  <si>
    <t>董河村6组店子湾饮水安全工程</t>
  </si>
  <si>
    <t>店子湾修建50m³蓄水池一口，并配套输供水管道。</t>
  </si>
  <si>
    <t>店子湾修建50m³蓄水池一口，并配套输供水管道。解决饮水安全，7人参与立项、实施、监督，，解决安全饮水，改善生活质量</t>
  </si>
  <si>
    <t>宜居乡董河村</t>
  </si>
  <si>
    <t>天馆乡核桃村吴家寨饮水安全工程</t>
  </si>
  <si>
    <t>吴家寨修建50m³蓄水池一口，并配套输供水管道。</t>
  </si>
  <si>
    <t>吴家寨修建50m³蓄水池一口，并配套输供水管道。解决饮水安全，4人参与立项、实施、监督，，解决安全饮水，改善生活质量</t>
  </si>
  <si>
    <t>天馆乡核桃村</t>
  </si>
  <si>
    <t>后坪乡后兴村5组石家湾饮水安全工程</t>
  </si>
  <si>
    <t>石家湾修建20m³蓄水池一口，并配套输供水管道。</t>
  </si>
  <si>
    <t>石家湾修建20m³蓄水池一口，并配套输供水管道。解决饮水安全，5人参与立项、实施、监督，，解决安全饮水，改善生活质量</t>
  </si>
  <si>
    <t>后坪乡后兴村</t>
  </si>
  <si>
    <t>涂市镇大杉村跑马坪饮水安全工程</t>
  </si>
  <si>
    <t>跑马坪修建20m³蓄水池一口，并配套输供水管道</t>
  </si>
  <si>
    <t>跑马坪修建20m³蓄水池一口，并配套输供水管道解决饮水安全，7人参与立项、实施、监督，，解决安全饮水，改善生活质量</t>
  </si>
  <si>
    <t>涂市镇大杉村</t>
  </si>
  <si>
    <t>南腰界镇龙溪村山头盖饮水安全水源建设工程</t>
  </si>
  <si>
    <t>山头盖水源建设</t>
  </si>
  <si>
    <t>山头盖水源建设解决饮水安全，5人参与立项、实施、监督，，解决安全饮水，改善生活质量</t>
  </si>
  <si>
    <t>南腰界镇龙溪村</t>
  </si>
  <si>
    <t>板溪镇农村饮水安全工程</t>
  </si>
  <si>
    <t>新建蓄水池1口，并配套输供水管道。</t>
  </si>
  <si>
    <t>新建蓄水池1口，并配套输供水管道。解决饮水安全，9人参与立项、实施、监督，，解决安全饮水，改善生活质量</t>
  </si>
  <si>
    <t>板溪镇红溪村</t>
  </si>
  <si>
    <t>李溪镇农村饮水安全工程</t>
  </si>
  <si>
    <t>新建蓄水池16口，并配套输供水管道</t>
  </si>
  <si>
    <t>新建蓄水池16口，并配套输供水管道解决饮水安全，42人参与立项、实施、监督，，解决安全饮水，改善生活质量</t>
  </si>
  <si>
    <t>李溪镇思渠村、天台村、让坪村、大池村、官坝村、张家城村、寨坝村、鹅池村、长沙村</t>
  </si>
  <si>
    <t>偏柏乡农村饮水安全工程护</t>
  </si>
  <si>
    <t>新建蓄水池7口，并配套输供水管道；分散解决零星管道、水箱等</t>
  </si>
  <si>
    <t>新建蓄水池7口，并配套输供水管道；分散解决零星管道、水箱等解决饮水安全，24人参与立项、实施、监督，，解决安全饮水，改善生活质量</t>
  </si>
  <si>
    <t>偏柏乡苗坝村、两河村、柏溪村、石卡村</t>
  </si>
  <si>
    <t>酉水河农村饮水安全工程</t>
  </si>
  <si>
    <t>新建蓄水池11口，并配套输供水管道</t>
  </si>
  <si>
    <t>新建蓄水池11口，并配套输供水管道解决饮水安全，28人参与立项、实施、监督，，解决安全饮水，改善生活质量</t>
  </si>
  <si>
    <t>酉水河镇洞口村、河湾村、老柏村、长远村</t>
  </si>
  <si>
    <t>大溪镇农村饮水安全供水工程</t>
  </si>
  <si>
    <t>新建蓄水池12口，并配套输供水管道</t>
  </si>
  <si>
    <t>新建蓄水池12口，并配套输供水管道解决饮水安全，32人参与立项、实施、监督，，解决安全饮水，改善生活质量</t>
  </si>
  <si>
    <t>大溪镇大溪村、茶店村、杉岭村、长岭村、金线村、石提村</t>
  </si>
  <si>
    <t>小河镇农村饮水安全巩固提升工程</t>
  </si>
  <si>
    <t>小河村20m³蓄水池2口、30m³蓄水池1口（含沉淀、过滤池）及水源处理，安装输水、供水管道4300米更换老化管道φ25  4000米水塔、抽水泵各一个。小岗村20m³蓄水池2口、30m³蓄水池1口、50m³蓄水池1口（含沉淀、过滤池）及水源处理，安装输水、供水管道φ25 3100 抽水设备1台、电线500米。桃坡村20m³蓄水池2口、30m³蓄水池1口、50m³蓄水池1口（含沉淀、过滤池）及水源处理，安装输水、供水管道φ25 5600米。茶园村解决入户管道φ25 2200米。</t>
  </si>
  <si>
    <t>小河村20m³蓄水池2口、30m³蓄水池1口（含沉淀、过滤池）及水源处理，安装输水、供水管道4300米更换老化管道φ25  4000米水塔、抽水泵各一个。小岗村20m³蓄水池2口、30m³蓄水池1口、50m³蓄水池1口（含沉淀、过滤池）及水源处理，安装输水、供水管道φ25 3100 抽水设备1台、电线500米。桃坡村20m³蓄水池2口、30m³蓄水池1口、50m³蓄水池1口（含沉淀、过滤池）及水源处理，安装输水、供水管道φ25 5600米。茶园村解决入户管道φ25 2200米。解决饮水安全，20人参与立项、实施、监督，，解决安全饮水，改善生活质量</t>
  </si>
  <si>
    <t>小河镇小河村、小岗村、桃坡村、茶园村</t>
  </si>
  <si>
    <t>苍岭镇农村饮水安全工程（苍岭村、岭口村、苍坝村、太和村、大河口村）</t>
  </si>
  <si>
    <t>一是苍岭村、岭口村、苍坝村共4处蓄水池及水源处理建设；二是主要解决太和村、大河口村等村的输供水管道安装及水源处理；三是全镇范围内分散式缺水户的查漏补缺工程。</t>
  </si>
  <si>
    <t>一是苍岭村、岭口村、苍坝村共4处蓄水池及水源处理建设；二是主要解决太和村、大河口村等村的输供水管道安装及水源处理；三是全镇范围内分散式缺水户的查漏补缺工程。解决饮水安全，14人参与立项、实施、监督，，解决安全饮水，改善生活质量</t>
  </si>
  <si>
    <t>苍岭镇苍岭村、岭口村、苍坝村、太和村、大河口村等村</t>
  </si>
  <si>
    <t>庙溪乡农村饮水安全工程</t>
  </si>
  <si>
    <t>一是主要用于湘河村1、4、7组标准水箱建设及蓄水池维修；二是主要解决包括湘河村、荆竹村、油木村在内的零星管道采购和安装。</t>
  </si>
  <si>
    <t>一是主要用于湘河村1、4、7组标准水箱建设及蓄水池维修；二是主要解决包括湘河村、荆竹村、油木村在内的零星管道采购和安装。解决饮水安全，5人参与立项、实施、监督，，解决安全饮水，改善生活质量</t>
  </si>
  <si>
    <t>庙溪乡湘河村、荆竹村、油木村</t>
  </si>
  <si>
    <t>龚滩镇农村饮水安全工程</t>
  </si>
  <si>
    <t>一是优先用于解决你镇排查需要的48个储水箱（水塔）；二是本着轻重缓急的原则，重点用于包括解决红花村2口蓄水池在内的至少8口蓄水池建设、水源处理、水源至水池的输水管道安装等工程建设；三是统筹解决全镇范围内分散式缺水户的供水管道工程。</t>
  </si>
  <si>
    <t>一是优先用于解决你镇排查需要的48个储水箱（水塔）；二是本着轻重缓急的原则，重点用于包括解决红花村2口蓄水池在内的至少8口蓄水池建设、水源处理、水源至水池的输水管道安装等工程建设；三是统筹解决全镇范围内分散式缺水户的供水管道工程。解决饮水安全，24人参与立项、实施、监督，，解决安全饮水，改善生活质量</t>
  </si>
  <si>
    <t>清泉乡农村饮水安全工程</t>
  </si>
  <si>
    <t>主要用于解决以清溪村为主的零星管网安装。</t>
  </si>
  <si>
    <t>主要用于解决以清溪村为主的零星管网安装。解决饮水安全，6人参与立项、实施、监督，，解决安全饮水，改善生活质量</t>
  </si>
  <si>
    <t>清泉乡清溪村</t>
  </si>
  <si>
    <t>兴隆镇农村饮水安全工程</t>
  </si>
  <si>
    <t>主要用于解决全乡范围内的管网查漏补缺及应急供水保障。</t>
  </si>
  <si>
    <t>主要用于解决全乡范围内的管网查漏补缺及应急供水保障。解决饮水安全，9人参与立项、实施、监督，，解决安全饮水，改善生活质量</t>
  </si>
  <si>
    <t>2020年农村饮水安全巩固提升工程</t>
  </si>
  <si>
    <t>一是主要用五福村1处蓄水池及水源建设；二是解决全镇范围内的管网查漏补缺及应急供水保障；三是统筹用于全乡镇范围内的查漏补缺。</t>
  </si>
  <si>
    <t>一是主要用五福村1处蓄水池及水源建设；二是解决全镇范围内的管网查漏补缺及应急供水保障；三是统筹用于全乡镇范围内的查漏补缺。解决饮水安全，11人参与立项、实施、监督，，解决安全饮水，改善生活质量</t>
  </si>
  <si>
    <t>五福乡五福村等</t>
  </si>
  <si>
    <t>大泉水库人畜饮水及排灌建设项目</t>
  </si>
  <si>
    <t>大泉烟草援建水源工程配套渠系3km</t>
  </si>
  <si>
    <t>大泉烟草援建水源工程配套渠系3km，解决项目区群众饮水安全，600人参与立项、实施、监督，，解决安全饮水，改善生活质量</t>
  </si>
  <si>
    <t>新建高标准油茶示范基地</t>
  </si>
  <si>
    <t>新建高标准油茶示范基地1000亩，累计修建150m3容量蓄水池；产业便道3km（4.5m宽泥结石路面）</t>
  </si>
  <si>
    <t>新建高标准油茶示范基地1000亩，累计修建150m3容量蓄水池；产业便道3km（4.5m宽泥结石路面），通过土地出租、务工等带动200户300人（其中贫困户10户10人），群众参与拟选项目申报公示公告，通过土地出租、务工参与基地建设。</t>
  </si>
  <si>
    <t>板溪镇等乡镇</t>
  </si>
  <si>
    <t>新建2017年油茶基地管护项目</t>
  </si>
  <si>
    <t>续建油茶基地18004.8万亩。</t>
  </si>
  <si>
    <t>续建油茶基地18004.8亩。项目涉及受益村40余个，涉及农户2000户，其中贫困户500户。基地盛产后，所涉农户年均增收2000元以上。，通过实施土地出租、务工等方式参与项目实施和监督</t>
  </si>
  <si>
    <t>偏柏、可大、五福、酉酬镇等乡镇。</t>
  </si>
  <si>
    <t>新建2018年油茶基地管护项目</t>
  </si>
  <si>
    <t>续建油茶基地46000亩。</t>
  </si>
  <si>
    <t>续建油茶基地32393.5亩。项目直接受益村87个，涉及农户8000户，其中贫困户800户，800人。基地盛产后，所涉农户年均增收2000元以上。，通过土地出租、带动贫困参与务工等方式参与项目建设、监督项目实施</t>
  </si>
  <si>
    <t>可大、五福、板溪、酉酬等30个乡镇。</t>
  </si>
  <si>
    <t>五福盈油茶基地改造提升项目</t>
  </si>
  <si>
    <t>建设高产优质标准化油茶基地面积200亩，配套修建作业便道500米规格为：长1.0米，宽0.3米的水泥路，购置初加工、产品检测等设备。</t>
  </si>
  <si>
    <t>建设高产优质标准化油茶基地面积200亩，带动农户26户，26人，其中贫困户5户，5人。预计基地投产后亩产增加经济收3000元以上。，群众参与拟选项目申报，经批准后实施</t>
  </si>
  <si>
    <t>车田乡油茶低效林改造示范片</t>
  </si>
  <si>
    <t>改造低效油茶基地381亩；补植良种油茶苗木5000株；修建作业便道0.6公里。</t>
  </si>
  <si>
    <t>改造低效油茶基地381亩；补植良种油茶苗木5000株；修建作业便道0.6公里。，群众参与拟选项目申报，经批准后实施</t>
  </si>
  <si>
    <t>生猪（牛羊）调出大县奖励资金（省级统筹部分）</t>
  </si>
  <si>
    <t>渝财农〔2019〕47号：关于下达2020年生猪（牛羊）调出大县奖励资金的通知</t>
  </si>
  <si>
    <t>酉阳县庙溪乡庙溪村垃圾场-通堂坝</t>
  </si>
  <si>
    <t>建设里程0.014Km,四级公路，路面宽度4.5m，C25水泥混凝土路面，厚度200mm</t>
  </si>
  <si>
    <t>该项目实施可解决庙溪乡庙溪村垃圾场-通堂坝21人（其中贫困户6人）出行问题，可带动周边产业发展。，群众参与监督，服务共享，解决出行问题，降低农产品运输成本，促进产业发展，带动脱贫致富。</t>
  </si>
  <si>
    <t>酉阳县庙溪村垃圾场-通堂坝</t>
  </si>
  <si>
    <t>酉阳县酉水河镇长远村8组干田堡-红岩洞通畅工程</t>
  </si>
  <si>
    <t>建设里程5.2公里，四级公路，宽度4.5米，厚度20cm，C25混凝土。</t>
  </si>
  <si>
    <t>涉及长远村8组，50户，201人，其中贫困人口5户，28人，10人以上参与项目选择和监督，该项目实施可解决酉水河镇长远村8组红岩洞贫困户28人出行问题，带动产业发展</t>
  </si>
  <si>
    <t>酉阳县酉水河镇长远村8组红岩洞</t>
  </si>
  <si>
    <t>酉阳县丁市镇酉龚路加油站-池塘堡通畅工程</t>
  </si>
  <si>
    <t>建设里程2.2112Km,四级公路，路面宽度4.5m，C25水泥混凝土路面，厚度200mm</t>
  </si>
  <si>
    <t>该项目实施可解决建卡贫困户115 人出行问题，群众参与监督，服务共享，解决出行问题，降低农产品运输成本，促进产业发展，带动脱贫致富。</t>
  </si>
  <si>
    <t>酉阳县丁市镇酉龚路加油站-池塘堡</t>
  </si>
  <si>
    <t>渝财公〔2020〕8号：关于下达2020年度第二批中央农村环境整治资金预算的通知</t>
  </si>
  <si>
    <t>酉阳县黑水镇村委会-龙洞坪通畅工程</t>
  </si>
  <si>
    <t>建设里程1.476Km,四级公路，路面宽度4.5m，C25水泥混凝土路面，厚度200mm</t>
  </si>
  <si>
    <t>该项目实施可解决建卡贫困户 103人出行问题，群众参与监督，服务共享，解决出行问题，降低农产品运输成本，促进产业发展，带动脱贫致富。</t>
  </si>
  <si>
    <t>酉阳县黑水镇村委会-龙洞坪</t>
  </si>
  <si>
    <t>酉阳县庙溪乡沟底---青杠堡通畅工程</t>
  </si>
  <si>
    <t>建设里程0.123116Km,四级公路，路面宽度4.5m，C25水泥混凝土路面，厚度200mm</t>
  </si>
  <si>
    <t>该项目实施可解决庙溪乡沟底---青杠堡31人（其中贫困户8人）出行问题，可带动周边产业发展。，群众参与监督，服务共享，解决出行问题，降低农产品运输成本，促进产业发展，带动脱贫致富。</t>
  </si>
  <si>
    <t>酉阳县庙溪乡沟底---青杠堡</t>
  </si>
  <si>
    <t>酉阳县庙溪乡荆竹——洪渡通畅工程</t>
  </si>
  <si>
    <t>建设里程0.06Km,四级公路，路面宽度4.5m，C25水泥混凝土路面，厚度200mm</t>
  </si>
  <si>
    <t>该项目实施可解决庙溪乡荆竹——洪渡41人（其中贫困户10人）出行问题，可带动周边产业发展。，群众参与监督，服务共享，解决出行问题，降低农产品运输成本，促进产业发展，带动脱贫致富。</t>
  </si>
  <si>
    <t>酉阳县庙溪乡荆竹——洪渡</t>
  </si>
  <si>
    <t>酉阳县庙溪乡桥耳沟桥——东流溪通畅工程</t>
  </si>
  <si>
    <t>建设里程0.0146Km,四级公路，路面宽度4.5m，C25水泥混凝土路面，厚度200mm</t>
  </si>
  <si>
    <t>该项目实施可解决庙溪乡桥耳沟桥——东流溪42人（其中贫困户11人）出行问题，可带动周边产业发展。，群众参与监督，服务共享，解决出行问题，降低农产品运输成本，促进产业发展，带动脱贫致富。</t>
  </si>
  <si>
    <t>酉阳县庙溪乡桥耳沟桥——东流溪</t>
  </si>
  <si>
    <t>酉阳县清泉乡老村委-清代路通畅工程</t>
  </si>
  <si>
    <t>建设里程0.0676Km,四级公路，路面宽度4.5m，C25水泥混凝土路面，厚度200mm</t>
  </si>
  <si>
    <t>该项目实施可解决清泉乡老村委-清代路21人（其中贫困户10人）出行问题，可带动周边产业发展。，群众参与监督，服务共享，解决出行问题，降低农产品运输成本，促进产业发展，带动脱贫致富。</t>
  </si>
  <si>
    <t>酉阳县清泉乡老村委-清代路</t>
  </si>
  <si>
    <t>酉阳县清泉乡庙头盖-酸枣垭通达工程</t>
  </si>
  <si>
    <t>建设里程1.5Km通达路，宽3.5米。</t>
  </si>
  <si>
    <t>该项目实施可解决清泉乡庙头盖-酸枣垭通达公路64人（其中贫困户12人）出行问题，可带动周边产业发展。，群众参与监督，服务共享，解决出行问题，降低农产品运输成本，促进产业发展，带动脱贫致富。</t>
  </si>
  <si>
    <t>酉阳县清泉乡庙头盖-酸枣垭通达公路</t>
  </si>
  <si>
    <t>酉阳县天馆乡麻池-山王洞通畅工程</t>
  </si>
  <si>
    <t>建设里程0.3Km,四级公路，路面宽度4.5m，C25水泥混凝土路面，厚度200mm</t>
  </si>
  <si>
    <t>该项目实施可解决天馆乡麻池-山王洞35人（其中贫困户12人）出行问题，可带动周边产业发展。，群众参与监督，服务共享，解决出行问题，降低农产品运输成本，促进产业发展，带动脱贫致富。</t>
  </si>
  <si>
    <t>酉阳县天馆乡麻池-山王洞</t>
  </si>
  <si>
    <t>酉阳县腴地乡鹞子岩-潘家沟通畅工程</t>
  </si>
  <si>
    <t>建设里程0.198Km,四级公路，路面宽度4.5m，C25水泥混凝土路面，厚度200mm</t>
  </si>
  <si>
    <t>该项目实施可解决腴地乡鹞子岩-潘家沟71人（其中贫困户17人）出行问题，可带动周边产业发展。，群众参与监督，服务共享，解决出行问题，降低农产品运输成本，促进产业发展，带动脱贫致富。</t>
  </si>
  <si>
    <t>酉阳县腴地乡鹞子岩-潘家沟</t>
  </si>
  <si>
    <t>清明村人居环境整治项目</t>
  </si>
  <si>
    <t>新建板壁12202平方米；新建楼板13234平方米；补加房屋瓦片734间；改房屋室内电线765间；改扩建猪圈厕所1988平方米；庭院硬化71670平方米；新建花池3648米；新建灶台153口；更换房屋柱头16根；更换挑木16根；跟换棱子、楼条共415根；更换木条15546根，同时完成其他附属设施等建设。</t>
  </si>
  <si>
    <t>完成新建板壁12202平方米；新建楼板13234平方米；补加房屋瓦片734间；改房屋室内电线765间；改扩建猪圈厕所1988平方米；庭院硬化71670平方米；新建花池3648米；新建灶台153口；更换房屋柱头16根；更换挑木16根；跟换棱子、楼条共415根；更换木条15546根，同时完成其他附属设施等建设任务。，35人参与项目选择、实施、监督，通过人居环境整治，改善群众生活质量，生产生活条件</t>
  </si>
  <si>
    <t>车田乡清明村</t>
  </si>
  <si>
    <t>车田村人居环境整治项目</t>
  </si>
  <si>
    <t>新建板壁5959平方米；新建楼板13044平方米；补加房屋瓦片498间；改房屋室内电线708间；改扩建猪圈厕所2011平方米；庭院硬化40622平方米；新建花池1043米；新建灶台32口；更换房屋柱头55根；跟换棱子、楼条共666根；更换木条12365根，同时完成其他附属设施等建设。</t>
  </si>
  <si>
    <t>完成新建板壁5959平方米；新建楼板13044平方米；补加房屋瓦片498间；改房屋室内电线708间；改扩建猪圈厕所2011平方米；庭院硬化40622平方米；新建花池1043米；新建灶台32口；更换房屋柱头55根；跟换棱子、楼条共666根；更换木条12365根，同时完成其他附属设施等建设任务。，30人参与项目选择、实施、监督，通过人居环境整治，改善群众生活质量，生产生活条件</t>
  </si>
  <si>
    <t>车田乡车田村</t>
  </si>
  <si>
    <t>酉阳县浪坪乡2020年一房五改项目</t>
  </si>
  <si>
    <t>改破烂户265户，改院坝949户，改厕1124户改厕，改线265户，改灶265户，其它改花台578户。</t>
  </si>
  <si>
    <t>受益2106多户，其中贫困户546户2499人，改破烂户265户，改院坝949户，改厕1124户改厕，改线265户，改灶265户，其它改花台578户，31人参与项目选择、实施、监督，通过人居环境整治，改善群众生活质量，生产生活条件</t>
  </si>
  <si>
    <t>酉阳县浪坪乡2020年集镇管网建设</t>
  </si>
  <si>
    <t>实施污水管网4公里，饮水管网4公里</t>
  </si>
  <si>
    <t>实施污水管网4公里，饮水管网4公里，涉及集镇人口400户1200人，其中贫困户35户140人。，11人参与项目选择、实施、监督，通过人居环境整治，改善群众生活质量，生产生活条件</t>
  </si>
  <si>
    <t>酉阳县琥珀智慧农业茶油深加工平台建设项目</t>
  </si>
  <si>
    <t>建设智慧农业云平台、安全溯源管理系统、数据管理中心、可视化管理系统、生产线控制系统、电子商务管理平台。</t>
  </si>
  <si>
    <t>通过设计和实施分布在生产源头的计算机视觉感知设备与传感器网络，对生产环境与生产流程进行智能感知与实时传输和存储。建立生产全过程实时数据库和可视化信息平台，通过物联网控制设备和终端控制界面，实现生产全过程智能化决策、精准化种植和标准化管理，从而实现农业自动化、精准化，减少人力，有效利用资源，降低农业生产成本。，该项目的实施可吸纳用工15人（其中建卡贫困户1人），带动酉阳县可大乡、车田乡、大溪乡等地，覆盖农户2000余户，其中贫困户179户，人均带动增收1500元以上。</t>
  </si>
  <si>
    <t>重庆市酉阳县板溪轻工业园一期奄奄一厂房二号楼</t>
  </si>
  <si>
    <t>酉阳县黑水镇茶叶农业智能化生产项目</t>
  </si>
  <si>
    <t>建设茶叶种植综合数据中心、生产数字化品控平台和茶叶种植智能化管理平台。</t>
  </si>
  <si>
    <t>通过项目的实施带动产业发展，受益群众为180人，其中贫困户46人。保底收入：农户按150元/亩/年土地入股实现固定收入。保底分红：贫困户每年增加收入240元。务工收入：每个劳动力可实现务工收入9600元/人/年。农作物套种受益。每年每亩可增加收益600-1000元。，黑水镇大涵村参与，提高农业信息化水平。</t>
  </si>
  <si>
    <t>2020.07-2021.06</t>
  </si>
  <si>
    <t>酉阳县农民教育培训</t>
  </si>
  <si>
    <t>1.在全县开展农民教育培训1260人；
2、培育青年农场主16人（其中2018年青年农场主9人，2019年青年农场主7人）；
3、创建（现代青年农场主）创业孵化基地2个</t>
  </si>
  <si>
    <t xml:space="preserve"> 通过开展农民教育培训、培育青年农场主、创建创业孵化基地，带动200人以上贫困户就业，持续稳定增收，受训对象1260人，提升生产技能，带动200人以上贫困户就业，持续稳定增收。</t>
  </si>
  <si>
    <t>2020.07-2020.12</t>
  </si>
  <si>
    <t>酉阳自治县生态茶叶建设项目（初制加工厂建设）（农委）</t>
  </si>
  <si>
    <t>新建茶叶初制加工厂1座，建设面积为26000平方米。</t>
  </si>
  <si>
    <t>通过该项目实施，建成茶叶加工厂带动产业发展；解决群众100人（其中：贫困户50人）务工。项目建成后，受益群众200人（其中：贫困户30户70人）。，5参与项目前期工作，10人参与项目实施，6人参与项目监督。</t>
  </si>
  <si>
    <t>车辆购置税收入补助地方资金用于农村公路部分</t>
  </si>
  <si>
    <t>渝财建〔2019〕369号:关于提前下达2020年车辆购置税收入补助地方资金（第一批）的通知</t>
  </si>
  <si>
    <t>酉阳自治县生态茶叶建设项目（初制加工厂建设）设备采购项目（农委）</t>
  </si>
  <si>
    <t>采购茶叶加工设备一套。</t>
  </si>
  <si>
    <t>通过该项目实施，带动产业发展；解决群众100人（其中：贫困户50人）务工。项目建成后，受益群众200人（其中：贫困户30户70人）。，5参与项目前期工作，10人参与项目实施，6人参与项目监督。</t>
  </si>
  <si>
    <t>酉阳自治县生态茶叶建设项目（室内装修项目）（农委）</t>
  </si>
  <si>
    <t>对黑水镇初制加工厂的生产用房、生产辅助用房及仓库进行装修</t>
  </si>
  <si>
    <t>龙潭镇堰堤社区撤并村通畅公路</t>
  </si>
  <si>
    <t>建设里程2.0公里，四级公路，宽度4.5米，厚度20cm，C25混凝土。</t>
  </si>
  <si>
    <t>解决30人出行难问题，其中建档立卡贫困户30人，建档立卡贫困户30人参与项目入库、选择、监督实施；通过改善基础设施，解决出行问题，促进产业增收，稳定脱贫</t>
  </si>
  <si>
    <t>堰堤社区撤并村</t>
  </si>
  <si>
    <t>吉安幼儿园-孙家岩通畅</t>
  </si>
  <si>
    <t>建设里程9.1km,等外级公路，宽度4.5m，混凝土等级C25及厚度200mm。</t>
  </si>
  <si>
    <t>该项目实施可解决吉安村9组、10组、11组、12组，350人（其中贫困户167人）出行问题。可带动产业发展，群众参与：23人参与前期项目确定会议、决议，23人参与入库项目的选择，23人参与项目实施工程中施工质量和资金使用的监督。预计带贫减贫：为贫困户提供就业岗位20个，增加工资性收入120元/人，通过改善交通条件，方便350人其中贫困户167人生活出行并降低农产品运输成本。</t>
  </si>
  <si>
    <t>酉阳县麻旺镇吉安村9组、10组、11组、12组吉安幼儿园-孙家岩</t>
  </si>
  <si>
    <t>龙坝小学至梨子坳通畅</t>
  </si>
  <si>
    <t>建设里程3.77km,等外级公路，宽度4.5m，混凝土等级C25及厚度200mm。</t>
  </si>
  <si>
    <t>该项目实施可解决龙坝村2组、4组、5组，250人（其中贫困户134人）出行问题。可带动产业发展，群众参与：12人参与前期项目确定会议、决议，12人参与入库项目的选择，12人参与项目实施工程中施工质量和资金使用的监督。预计带贫减贫：为贫困户提供就业岗位10个，增加工资性收入120元/人，通过改善交通条件，方便250人其中贫困户134人生活出行并降低农产品运输成本。</t>
  </si>
  <si>
    <t>酉阳县麻旺镇龙坝村2组、4组、5组龙坝小学至梨子坳</t>
  </si>
  <si>
    <t>司家小学-羊角脑通畅</t>
  </si>
  <si>
    <t>建设里程3.841km,等外级公路，宽度4.5m，混凝土等级C25及厚度200mm。</t>
  </si>
  <si>
    <t>该项目实施可解决长兴村12组、13组，260人（其中贫困户120人）出行问题。可带动产业发展，群众参与：22人参与前期项目确定会议、决议，22人参与入库项目的选择，22人参与项目实施工程中施工质量和资金使用的监督。预计带贫减贫：为贫困户提供就业岗位10个，增加工资性收入120元/人，通过改善交通条件，方便260人其中贫困户120人生活出行并降低农产品运输成本。</t>
  </si>
  <si>
    <t>酉阳县麻旺镇长兴村12组、13组司家小学-羊角脑</t>
  </si>
  <si>
    <t>栏河坝-黄泥通畅</t>
  </si>
  <si>
    <t>建设里程8.5公里，四级公路，宽度4.5米，厚度20cm，C25混凝土。</t>
  </si>
  <si>
    <t>该项目实施可解决大板村6组，513人（其中贫困户78人）出行问题。可带动产业发展，群众参与：20人参与前期项目确定会议、决议，5人参与入库项目的选择，8人参与项目实施工程中施工质量和资金使用的监督等。带贫减贫：为贫困户提供就业岗位8个，增加工资性收入8万元左右，通过改善交通条件，方便844人，其中贫困户150人生活出行并降低农产品运输成本。</t>
  </si>
  <si>
    <t>酉阳县泔溪镇大板村6组</t>
  </si>
  <si>
    <t>石洞-李家沟通畅</t>
  </si>
  <si>
    <t>建设里程5.5公里，四级公路，宽度4.5米，厚度20cm，C25混凝土。</t>
  </si>
  <si>
    <t>该项目实施可解决石洞村546人（其中贫困户119人）出行问题。可带动产业发展，群众参与：15人参与前期项目确定会议、决议，5人参与入库项目的选择，12人参与项目实施工程中施工质量和资金使用的监督等。带贫减贫：为贫困户提供就业岗位10个，增加工资性收入9万元左右，通过改善交通条件，方便546人，其中贫困户119人生活出行并降低农产品运输成本。</t>
  </si>
  <si>
    <t>酉阳县泔溪镇石洞村1、5、6组</t>
  </si>
  <si>
    <t>移民新村-铁路桥通畅</t>
  </si>
  <si>
    <t>建设里程2.321公里，四级公路，宽度4.5米，厚度20cm，C25混凝土。</t>
  </si>
  <si>
    <t>该项目实施可解决泉孔村1294人（其中贫困户221人）出行问题。可带动产业发展，群众参与：10人参与前期项目确定会议、决议，6人参与入库项目的选择，10人参与项目实施工程中施工质量和资金使用的监督等。带贫减贫：为贫困户提供就业岗位6个，增加工资性收入6万元左右，通过改善交通条件，方便1294人，其中贫困户221人生活出行并降低农产品运输成本。</t>
  </si>
  <si>
    <t>酉阳县泔溪镇泉孔村1、2组</t>
  </si>
  <si>
    <t>石洞村大门坡-野猪坨</t>
  </si>
  <si>
    <t>建设里程4.5公里，四级公路，宽度4.5米，厚度20cm，C25混凝土。</t>
  </si>
  <si>
    <t>该项目实施可解决石洞村295人（其中贫困户74人）出行问题。可带动产业发展，群众参与：15人参与前期项目确定会议、决议，5人参与入库项目的选择，10人参与项目实施工程中施工质量和资金使用的监督等。带贫减贫：为贫困户提供就业岗位10个，增加工资性收入10万元左右，通过改善交通条件，方便295人，其中贫困户74人生活出行并降低农产品运输成本。</t>
  </si>
  <si>
    <t>酉阳县泔溪镇石洞村4、5组</t>
  </si>
  <si>
    <t>猫洞弯弯-泡桐堡通畅</t>
  </si>
  <si>
    <t>建设里程3.209公里，四级公路，宽度4.5米，厚度20cm，C25混凝土。</t>
  </si>
  <si>
    <t>解决49人出行难问题，其中建档立卡贫困户49人，建档立卡贫困户49人参与项目入库、选择、监督实施；通过改善基础设施，解决出行问题，促进产业增收，稳定脱贫</t>
  </si>
  <si>
    <t>酉酬镇溪口村猫洞弯弯</t>
  </si>
  <si>
    <t>杉岭村道路</t>
  </si>
  <si>
    <t>建设里程1公里</t>
  </si>
  <si>
    <t>该项目实施可解决杉岭村2、3、4、组，326户1108人（其中贫困户164人）出行问题。可带动产业发展，群众参与：10人参与前期项目确定会议、决议，2人参与入库项目的选择，4人参与项目实施工程中施工质量和资金使用的监督等。带贫减贫：方便1108人，其中贫困户164人生活出行并降低农产品运输成本。</t>
  </si>
  <si>
    <t>大溪镇杉岭村2.3.4组</t>
  </si>
  <si>
    <t>对风坝-寒假朝公路</t>
  </si>
  <si>
    <t>该项目实施可解决洞口村3组，211人（其中贫困户32人）出行问题。可带动产业发展，建档立卡贫困户32人参与项目入库、选择、监督实施；通过改善基础设施，解决出行问题，促进产业增收，稳定脱贫</t>
  </si>
  <si>
    <t>酉阳县酉水河镇洞口村3组寒假朝</t>
  </si>
  <si>
    <t>清水堰-秦家盖公路</t>
  </si>
  <si>
    <t>建设里程 3公里</t>
  </si>
  <si>
    <t>该项目实施可解决后溪村3、10组，289人（其中贫困户61人）出行问题。可带动产业发展，建档立卡贫困户61人参与项目入库、选择、监督实施；通过改善基础设施，解决出行问题，促进产业增收，稳定脱贫</t>
  </si>
  <si>
    <t>酉阳县酉水河镇后溪村3组清水堰</t>
  </si>
  <si>
    <t>周家-陈家碑公路</t>
  </si>
  <si>
    <t>该项目实施可解决洞口村1、3组，402人（其中贫困户68人）出行问题。可带动产业发展，建档立卡贫困户68人参与项目入库、选择、监督实施；通过改善基础设施，解决出行问题，促进产业增收，稳定脱贫</t>
  </si>
  <si>
    <t>酉阳县酉水河镇洞口村1、3组周家</t>
  </si>
  <si>
    <t>农村公路（村委会-龙洞坪）</t>
  </si>
  <si>
    <t>硬化公路8.2公里，宽度4.5米，厚度20cm，C25混凝土</t>
  </si>
  <si>
    <t>该项目实施可解决旧堰村2、3、4、5组及揽星盖旅游景点旅游出入口，近5000人（其中:贫困户286人）出行问题，可带动乡村旅游产业发展。，群众参与：251人参与前期项目确定会议、决议，5人参与入库项目的选择，18人参与项目实施工程中施工质量和资金使用的监督等。带贫减贫：为贫困户提供就业岗位12个，增加工资性收入43万元左右，通过改善交通条件，方便1267人，其中贫困户286人生活出行并降低农产品运输成本。</t>
  </si>
  <si>
    <t>黑水镇旧堰村2组村委会</t>
  </si>
  <si>
    <t>店上-野猪塘公路</t>
  </si>
  <si>
    <t>建设进程8.836公里，四级公路，宽度4.5米，厚度20cm，C25混凝土</t>
  </si>
  <si>
    <t>该项目实施可解决小店村5、7组，634人（其中贫困户64人）出行问题。可带动蔬菜产业发展，群众参与：16人参与前期项目确定会议、决议，5人参与入库项目的选择，6人参与项目实施工程中施工质量和资金使用的监督等。带贫减贫：为贫困户提供就业岗位12个，增加工资性收入24万元左右，通过改善交通条件，方便844人，其中贫困户150人生活出行并降低农产品运输成本。</t>
  </si>
  <si>
    <t>建设里程8.683公里，四级公路，宽度4.5米，厚度20cm，C26混凝土。</t>
  </si>
  <si>
    <t>火烧溪-丁家寨公路</t>
  </si>
  <si>
    <t>建设进程7公里，四级公路，宽度4.5米，厚度20cm，C25混凝土</t>
  </si>
  <si>
    <t>该项目实施可解决大河口村4组，小店村3、4组，767人（其中贫困户76人）出行问题。可带动烤烟、蔬菜产业发展，群众参与：16人参与前期项目确定会议、决议，5人参与入库项目的选择，6人参与项目实施工程中施工质量和资金使用的监督等。带贫减贫：为贫困户提供就业岗位12个，增加工资性收入24万元左右，通过改善交通条件，方便844人，其中贫困户150人生活出行并降低农产品运输成本。</t>
  </si>
  <si>
    <t>建设里程新修和维修7公里，四级公路，宽度4.5米，厚度20cm，C26混凝土。</t>
  </si>
  <si>
    <t>角垭口-沙坝公路</t>
  </si>
  <si>
    <t>建设进程1.5公里，四级公路，宽度4.5米，厚度20cm，C25混凝土</t>
  </si>
  <si>
    <t>该项目实施可解决苍坝4组185人（其中贫困户15人）出行问题。可带动烤烟、蔬菜产业发展，群众参与：10人参与前期项目确定会议、决议，2人参与入库项目的选择，4人参与项目实施工程中施工质量和资金使用的监督等。带贫减贫：为贫困户提供就业岗位12个，增加工资性收入24万元左右，通过改善交通条件，方便844人，其中贫困户150人生活出行并降低农产品运输成本。</t>
  </si>
  <si>
    <t>建设里程1.5公里，四级公路，宽度4.5米，厚度20cm，C26混凝土。</t>
  </si>
  <si>
    <t>陆官沟-袁家盖公路</t>
  </si>
  <si>
    <t>建设进程0.8公里，四级公路，宽度4.5米，厚度20cm，C25混凝土</t>
  </si>
  <si>
    <t>该项目实施可解决苍坝6组45人（其中贫困户12人）出行问题。可带动烤烟、蔬菜产业发展，群众参与：10人参与前期项目确定会议、决议，2人参与入库项目的选择，4人参与项目实施工程中施工质量和资金使用的监督等。带贫减贫：为贫困户提供就业岗位12个，增加工资性收入24万元左右，通过改善交通条件，方便844人，其中贫困户150人生活出行并降低农产品运输成本。</t>
  </si>
  <si>
    <t>建设里程0.8公里，四级公路，宽度4.5米，厚度20cm，C26混凝土。</t>
  </si>
  <si>
    <t>沙梁子-罐子水公路</t>
  </si>
  <si>
    <t>建设进程3.262公里，四级公路，宽度4.5米，厚度20cm，C25混凝土</t>
  </si>
  <si>
    <t>该项目实施可解决小店村3组168人（其中贫困户12人）出行问题。可带动烤烟、蔬菜产业发展，群众参与：16人参与前期项目确定会议、决议，5人参与入库项目的选择，6人参与项目实施工程中施工质量和资金使用的监督等。带贫减贫：为贫困户提供就业岗位12个，增加工资性收入24万元左右，通过改善交通条件，方便844人，其中贫困户150人生活出行并降低农产品运输成本。</t>
  </si>
  <si>
    <t>建设里程3.262公里，四级公路，宽度4.5米，厚度20cm，C26混凝土。</t>
  </si>
  <si>
    <t>生基堡-罗家基-王家水井公路</t>
  </si>
  <si>
    <t>建设进程1.6公里，四级公路，宽度4.5米，厚度20cm，C25混凝土</t>
  </si>
  <si>
    <t>该项目实施可解决南溪村5组136人（其中贫困户24人）出行问题。可带动旅游、蔬菜产业发展，群众参与：16人参与前期项目确定会议、决议，5人参与入库项目的选择，6人参与项目实施工程中施工质量和资金使用的监督等。带贫减贫：为贫困户提供就业岗位12个，增加工资性收入24万元左右，通过改善交通条件，方便844人，其中贫困户150人生活出行并降低农产品运输成本。</t>
  </si>
  <si>
    <t>建设里程1.6公里，四级公路，宽度4.5米，厚度20cm，C26混凝土。</t>
  </si>
  <si>
    <t>石家堡-环坡洞公路</t>
  </si>
  <si>
    <t>该项目实施可解决南溪村1组56人（其中贫困户8人）出行问题。可带动旅游、蔬菜产业发展，群众参与：8人参与前期项目确定会议、决议，3人参与入库项目的选择，2人参与项目实施工程中施工质量和资金使用的监督等。带贫减贫：为贫困户提供就业岗位4个，增加工资性收入6万元左右，通过改善交通条件，方便844人，其中贫困户150人生活出行并降低农产品运输成本。</t>
  </si>
  <si>
    <t>桃子湾-山会井-梨子堡公路</t>
  </si>
  <si>
    <t>建设里程2.73公里，四级公路，宽度4.5米，厚度20cm，C25混凝土。</t>
  </si>
  <si>
    <t>解决41人出行难问题，其中建档立卡贫困户41人，建档立卡贫困户41人参与项目入库、选择、监督实施；通过改善基础设施，解决出行问题，促进产业增收，稳定脱贫</t>
  </si>
  <si>
    <t>苍岭镇南溪村2组桃子湾</t>
  </si>
  <si>
    <t>周家盖-赵家湾公路</t>
  </si>
  <si>
    <t>建设里程1.5公里，四级公路，宽度4.5米，厚度20cm，C25混凝土。</t>
  </si>
  <si>
    <t>解决3人出行难问题，其中建档立卡贫困户3人，建档立卡贫困户3人参与项目入库、选择、监督实施；通过改善基础设施，解决出行问题，促进产业增收，稳定脱贫</t>
  </si>
  <si>
    <t>苍岭镇苍岭村8组周家盖</t>
  </si>
  <si>
    <t>大理村坝子坨至八家田通达工程</t>
  </si>
  <si>
    <t>建设里程3公里通达路</t>
  </si>
  <si>
    <t>解决8人出行难问题，其中建档立卡贫困户8人，建档立卡贫困户8人参与项目入库、选择、监督实施；通过改善基础设施，解决出行问题，促进产业增收，稳定脱贫</t>
  </si>
  <si>
    <t>龚滩镇大理村坝子坨</t>
  </si>
  <si>
    <t>大理村小湾至岩上通达工程</t>
  </si>
  <si>
    <t>龚滩镇大理村小湾</t>
  </si>
  <si>
    <t>中坝至周家通畅公路</t>
  </si>
  <si>
    <t>建设里程2公里通达路</t>
  </si>
  <si>
    <t>解决15人出行难问题，其中建档立卡贫困户15人，建档立卡贫困户15人参与项目入库、选择、监督实施；通过改善基础设施，解决出行问题，促进产业增收，稳定脱贫</t>
  </si>
  <si>
    <t>中坝，周家</t>
  </si>
  <si>
    <t>酉龚路加油站-池塘堡</t>
  </si>
  <si>
    <t>建设里程8.92公里，四级公路，宽度4.5米，厚度20cm，C25混凝土。</t>
  </si>
  <si>
    <t>解决42人出行难问题，其中建档立卡贫困户42人，建档立卡贫困户42人参与项目入库、选择、监督实施；通过改善基础设施，解决出行问题，促进产业增收，稳定脱贫</t>
  </si>
  <si>
    <t>丁市镇丁市村10、11组；沙溪村4组</t>
  </si>
  <si>
    <t>大龙村撤并村通畅公路工程（凉桥至凉洞堡）</t>
  </si>
  <si>
    <t>建设里程6.07公里，四级公路，宽度4.5米，厚度20cm，C25混凝土。</t>
  </si>
  <si>
    <t>解决5人出行难问题，其中建档立卡贫困户5人，建档立卡贫困户5人参与项目入库、选择、监督实施；通过改善基础设施，解决出行问题，促进产业增收，稳定脱贫</t>
  </si>
  <si>
    <t>丁市镇大龙村凉桥至凉洞堡</t>
  </si>
  <si>
    <t>李子坪至白杨坪</t>
  </si>
  <si>
    <t>建设里程5公里，四级公路，宽度4.5米，厚度20cm，C25混凝土。</t>
  </si>
  <si>
    <t>解决38人出行难问题，其中建档立卡贫困户38人，建档立卡贫困户38人参与项目入库、选择、监督实施；通过改善基础设施，解决出行问题，促进产业增收，稳定脱贫</t>
  </si>
  <si>
    <t>丁市镇金山村2、3组李子坪</t>
  </si>
  <si>
    <t>朱家湾至毛栗坡公路</t>
  </si>
  <si>
    <t>建设里程2公里通达公路。</t>
  </si>
  <si>
    <t>丁市镇石门村3组朱家湾</t>
  </si>
  <si>
    <t>思渠湾岭-吴家坳通畅</t>
  </si>
  <si>
    <t>建设里程3.8公里，四级公路，宽度4.5米，厚度20cm，C25混凝土。</t>
  </si>
  <si>
    <t>解决50人出行难问题，其中建档立卡贫困户50人，建档立卡贫困户50人参与项目入库、选择、监督实施；通过改善基础设施，解决出行问题，促进产业增收，稳定脱贫</t>
  </si>
  <si>
    <t>小河镇茶园村5组思渠</t>
  </si>
  <si>
    <t>（大进沟-张家沟、水田路瓦厂凹-关家沟、洞子口-印青路灯5个项目）</t>
  </si>
  <si>
    <t>解决280人出行难问题，其中建档立卡贫困户280人，建档立卡贫困户280人参与项目入库、选择、监督实施；通过改善基础设施，解决出行问题，促进产业增收，稳定脱贫</t>
  </si>
  <si>
    <t>李溪镇寨坝村2、3、4组</t>
  </si>
  <si>
    <t>二岭山-陈家通畅</t>
  </si>
  <si>
    <t>建设里程1.8公里，四级公路，宽度4.5米，厚度20cm，C25混凝土。</t>
  </si>
  <si>
    <t>该项目实施可解决红溪村7组，186人（其中贫困户58人）出行问题。可带动产业发展，群众参与：15人参与前期项目确定会议、决议，5人参与入库项目的选择，8人参与项目实施工程中施工质量和资金使用的监督等。带贫减贫：为贫困户提供就业岗位10个，增加工资性收入28万元左右，通过改善交通条件，方便186人，其中贫困户58人生活出行并降低农产品运输成本。</t>
  </si>
  <si>
    <t>酉阳县板溪镇红溪村7组</t>
  </si>
  <si>
    <t>桃鱼-胜利-郑家丫口公路</t>
  </si>
  <si>
    <t>建设里程13.165公里，四级公路，宽度4.5米，厚度20cm，C25混凝土。</t>
  </si>
  <si>
    <t>解决85人出行难问题，其中建档立卡贫困户85人，建档立卡贫困户85人参与项目入库、选择、监督实施；通过改善基础设施，解决出行问题，促进产业增收，稳定脱贫</t>
  </si>
  <si>
    <t>涂市镇桃鱼村桃鱼-胜利-郑家丫口</t>
  </si>
  <si>
    <t>兴隆村2组公路新建工程项目</t>
  </si>
  <si>
    <t>建设里程77米，其中桥长40.05米，四级公路，宽度4.5米，厚度20cm，C25混凝土。</t>
  </si>
  <si>
    <t>解决兴隆村270人（其中贫困户35人）出行问题，8人参与前期项目确定会议，2人参与项目施工质量监督，解决270人（其中贫困户35人）生活出行困难，并降低农产品运输成本</t>
  </si>
  <si>
    <t>铜鼓镇兴隆村兴隆村2组</t>
  </si>
  <si>
    <t>（大杨坡-尖子山）</t>
  </si>
  <si>
    <t>建设里程1.9公里，四级公路，宽度4.5米，厚度20cm，C25混凝土。</t>
  </si>
  <si>
    <t>解决官塘村400人（其中贫困户40人）出行问题，13人参与前期项目确定会议，2人参与项目施工质量监督，通过改善交通条件，方便400人（其中贫困户40人）生活出行并降低农产品运输成本</t>
  </si>
  <si>
    <t>铜鼓镇官塘村大杨坡</t>
  </si>
  <si>
    <t>（钢便桥-大杉湾）</t>
  </si>
  <si>
    <t>建设里程0.5公里，四级公路，宽度4.5米，厚度20cm，C25混凝土。</t>
  </si>
  <si>
    <t>解决铜鼓村1235人（其中贫困户28人）出行问题，13人参与前期项目确定会议，2人参与项目施工质量监督，通过改善交通条件，方便1235人（其中贫困户28人）生活出行并降低农产品运输成本</t>
  </si>
  <si>
    <t>铜鼓镇铜鼓村钢便桥</t>
  </si>
  <si>
    <t>（牛腊坝-田居山-车坝鱼塘6组）</t>
  </si>
  <si>
    <t>建设里程7.429公里，四级公路，宽度4.5米，厚度20cm，C25混凝土。</t>
  </si>
  <si>
    <t>解决铜西村车坝村1501人（其中贫困户88人）出行问题，7人参与前期项目确定会议，2人参与项目施工质量监督，解决1501人（其中贫困户88人）生活出行并降低农产品运输成本</t>
  </si>
  <si>
    <t>铜鼓镇铜西村牛腊坝</t>
  </si>
  <si>
    <t>（青杠林-大潮-石家-钟多镇青山）</t>
  </si>
  <si>
    <t>建设里程1.7公里，四级公路，宽度4.5米，厚度20cm，C25混凝土。</t>
  </si>
  <si>
    <t>解决官塘村700人（其中贫困户50人）出行问题，12人参与前期项目确定会议，2人参与项目施工质量监督，通过改善交通条件，方便700人（其中贫困户50人）生活出行并降低农产品运输成本</t>
  </si>
  <si>
    <t>铜鼓镇官塘村青杠林-大</t>
  </si>
  <si>
    <t>（冉国强家-2组彭家寨）</t>
  </si>
  <si>
    <t>建设里程0.8公里，四级公路，宽度4.5米，厚度20cm，C25混凝土。</t>
  </si>
  <si>
    <t>解决车坝村431人（其中贫困户38人）出行问题，13人参与前期项目确定会议，2人参与项目施工质量监督，通过改善交通条件，方便431人（其中贫困户38人）生活出行并降低农产品运输成本</t>
  </si>
  <si>
    <t>铜鼓镇车坝村冉国强家</t>
  </si>
  <si>
    <t>（铜鼓纸厂-许家岩-铜西桥）</t>
  </si>
  <si>
    <t>解决幸福村铜西村4400人（其中贫困户86户376人）出行问题，10人参与前期项目确定会议，2人参与项目施工质量监督，通过改善交通条件，方便4400人（其中贫困户376人）生活出行并降低农产品运输成本</t>
  </si>
  <si>
    <t>铜鼓镇幸福村铜鼓纸厂</t>
  </si>
  <si>
    <t>（凸口上-清和溪）</t>
  </si>
  <si>
    <t>建设里程1.45公里，四级公路，宽度4.5米，厚度20cm，C25混凝土。</t>
  </si>
  <si>
    <t>解决清和村412人（其中贫困户41人）出行问题，13人参与前期项目确定会议，2人参与项目施工质量监督，通过改善交通条件，方便412人（其中贫困户41人）生活出行并降低农产品运输成本</t>
  </si>
  <si>
    <t>铜鼓镇清和村凸口上</t>
  </si>
  <si>
    <t>（小龙洞-大土坡-坪上）</t>
  </si>
  <si>
    <t>建设里程3公里，四级公路，宽度4.5米，厚度20cm，C25混凝土。</t>
  </si>
  <si>
    <t>解决官塘村450人（其中贫困户60人）出行问题，13人参与前期项目确定会议，2人参与项目施工质量监督，通过改善交通条件，方便450人（其中贫困户60人）生活出行并降低农产品运输成本</t>
  </si>
  <si>
    <t>铜鼓镇官塘村小龙洞</t>
  </si>
  <si>
    <t>（杨家湾-村委会-四家田）</t>
  </si>
  <si>
    <t>建设里程7.5951Km，四级公路，宽度4.5米，厚度20cm，C25混凝土。</t>
  </si>
  <si>
    <t>解决建卡贫困户183 人，出行问题82人参会，82人参与选择，75人参与质量和资金使用监督。</t>
  </si>
  <si>
    <t>铜鼓镇杨家湾</t>
  </si>
  <si>
    <t>（余家口-两溪口）</t>
  </si>
  <si>
    <t>建设里程2.463公里，四级公路，宽度4.5米，厚度20cm，C25混凝土。</t>
  </si>
  <si>
    <t>解决铜鼓村677人（其中贫困户35人）出行问题，15人参与前期项目确定会议，2人参与项目施工质量监督，通过改善交通条件，方便677人（其中贫困户35人）生活出行并降低农产品运输成本</t>
  </si>
  <si>
    <t>铜鼓镇铜鼓村余家口</t>
  </si>
  <si>
    <t>（纸厂-孙家沟）</t>
  </si>
  <si>
    <t>建设里程1.549公里，四级公路，宽度4.5米，厚度20cm，C25混凝土。</t>
  </si>
  <si>
    <t>解决红井个村162人（其中贫困户15人）出行问题，8人参与前期项目确定会议，2人参与项目施工质量监督，解决162人（其中贫困户15人）生活出行困难，并降低农产品运输成本</t>
  </si>
  <si>
    <t>铜鼓镇红井个纸厂</t>
  </si>
  <si>
    <t>农村公路（偏岩洞-黄龙坡）</t>
  </si>
  <si>
    <t>建设里程4公里，四级公路，宽度4.5米，厚度20cm，C25混凝土。</t>
  </si>
  <si>
    <t>解决19人出行难问题，其中建档立卡贫困户19人，建档立卡贫困户19人参与项目入库、选择、监督实施；通过改善基础设施，解决出行问题，促进产业增收，稳定脱贫</t>
  </si>
  <si>
    <t>车田乡黄坝村4组、3组偏岩洞</t>
  </si>
  <si>
    <t>农村公路（清明村高家坳-岩门口、周家坪-马家盖）</t>
  </si>
  <si>
    <t>建设里程6公里，四级公路，宽度4.5米，厚度20cm，C25混凝土。</t>
  </si>
  <si>
    <t>解决45人出行难问题，其中建档立卡贫困户45人，建档立卡贫困户45人参与项目入库、选择、监督实施；通过改善基础设施，解决出行问题，促进产业增收，稳定脱贫</t>
  </si>
  <si>
    <t>车田乡清明村2组高家坳</t>
  </si>
  <si>
    <t>农村公路（新田-龙洞湾-煤场、Y010-周家坪-天龙山脚）</t>
  </si>
  <si>
    <t>建设里程4.1公里，四级公路，宽度4.5米，厚度20cm，C25混凝土。</t>
  </si>
  <si>
    <t>解决16人出行难问题，其中建档立卡贫困户16人，建档立卡贫困户16人参与项目入库、选择、监督实施；通过改善基础设施，解决出行问题，促进产业增收，稳定脱贫</t>
  </si>
  <si>
    <t>车田乡车田村2组新田</t>
  </si>
  <si>
    <t>秦家湾-下斑竹科公路</t>
  </si>
  <si>
    <t>该项目实施可解决昔比村3、5组237人（其中贫困户87人）出行问题。可带动产业发展，群众参与：18人参与前期项目确定会议、决议，5人参与入库项目的选择，3人参与项目实施工程中施工质量和资金使用的监督等。带贫减贫：为贫困户提供就业岗位6个，增加工资性收入12万元左右，通过改善交通条件，方便237人，其中贫困户87人生活出行并降低农产品运输成本。</t>
  </si>
  <si>
    <t>可大乡昔比村3、5组秦家湾</t>
  </si>
  <si>
    <t>吴家村土泥坳-狮子岩公路</t>
  </si>
  <si>
    <t>建设里程1.6公里，四级公路，宽度4.5米，厚度20cm，C25混凝土。</t>
  </si>
  <si>
    <t>该项目实施可解决吴家村6、7组267人（其中贫困户95人）出行问题。可带动产业发展，群众参与：21人参与前期项目确定会议、决议，5人参与入库项目的选择，4人参与项目实施工程中施工质量和资金使用的监督等。带贫减贫：为贫困户提供就业岗位3个，增加工资性收入12万元左右，通过改善交通条件，方便267人，其中贫困户95人生活出行并降低农产品运输成本。</t>
  </si>
  <si>
    <t>可大乡吴家村6、7  组土泥坳</t>
  </si>
  <si>
    <t>2019年四好农村路</t>
  </si>
  <si>
    <t>建设里程8.6公里，四级公路，宽度4.5米，厚度20cm，C25混凝土。</t>
  </si>
  <si>
    <t>该项目实施可解决偏柏乡柏溪村6、7组；偏柏乡偏柏村6组8组320户870人（其中贫困户368人）出行问题。可带动产业发展，群众参与：25人参与前期项目确定会议、决议，5人参与入库项目的选择，8人参与项目实施工程中施工质量和资金使用的监督等。带贫减贫：为贫困户提供就业岗位10个，增加工资性收入28万元左右，通过改善交通条件，方便844人，其中贫困户150人生活出行并降低农产品运输成本。</t>
  </si>
  <si>
    <t>酉阳县偏柏乡柏溪村6、7组；偏柏乡偏柏村6组8组</t>
  </si>
  <si>
    <t>白凯家-彭邵兵家农村公路</t>
  </si>
  <si>
    <t>建设里程1.2公里，四级公路，宽度4.5米，厚度20cm，C25混凝土。</t>
  </si>
  <si>
    <t>该项目实施可解决鱼水村130人（其中贫困户105人）出行难问题，带动产业发展，推动脱贫攻坚，促进乡村振兴。，通过改善交通条件，方便130人其中贫困户55人生活出行并降低农产品运输成本</t>
  </si>
  <si>
    <t>酉阳县偏柏乡鱼水村3组</t>
  </si>
  <si>
    <t>氽鸭村村道-芭蕉溪</t>
  </si>
  <si>
    <t>建设里程1.3公里，四级公路，宽度4.5米，厚度20cm，C25混凝土。</t>
  </si>
  <si>
    <t>该项目实施可解决汆鸭村220（其中贫困户87人）出行难问题，带动产业发展，推动脱贫攻坚，促进乡村振兴。，通过改善交通条件，方便220人其中贫困户87人生活出行并降低农产品运输成本</t>
  </si>
  <si>
    <t>酉阳县偏柏乡汆鸭村4组</t>
  </si>
  <si>
    <t>氽鸭村乌龟塘-大河坳</t>
  </si>
  <si>
    <t>建设里程4.7公里，四级公路，宽度4.5米，厚度20cm，C25混凝土。</t>
  </si>
  <si>
    <t>该项目实施可解决汆鸭村1500人（其中贫困户248人）出行难问题，带动产业发展，推动脱贫攻坚，促进乡村振兴。，通过改善交通条件，方便1500人其中贫困户248人生活出行并降低农产品运输成本</t>
  </si>
  <si>
    <t>酉阳县偏柏乡汆鸭村汆鸭1.2.3组</t>
  </si>
  <si>
    <t>鹅掌坪-满家塘</t>
  </si>
  <si>
    <t>建设里程10.68km,四级公路，路面宽度4.5m，C25水泥混凝土路面，厚度200mm</t>
  </si>
  <si>
    <t>解决高桥村1050人（其中贫困人口76户、361人）出行难问题，带动产业发展，推动脱贫攻坚，促进乡村振兴，14人参与前期项目确定会议，9人参与项目施工质量与资金使用监督；为贫困户提供就业岗位10个，增加工资性收入30000元/人，解决361个贫困户人口出行难问题，破解脱贫攻坚交通制约瓶颈</t>
  </si>
  <si>
    <t>高桥村1组鹅掌坪、4组满家塘</t>
  </si>
  <si>
    <t>丁木槽-川洞坪通畅</t>
  </si>
  <si>
    <t>建设里程3.966公里，四级公路，宽度4.5米，厚度20cm，C25混凝土。</t>
  </si>
  <si>
    <t>解决60人出行难问题，其中建档立卡贫困户60人，建档立卡贫困户60人参与项目入库、选择、监督实施；通过改善基础设施，解决出行问题，促进产业增收，稳定脱贫</t>
  </si>
  <si>
    <t>木叶乡梨耳村丁木槽</t>
  </si>
  <si>
    <t>野猪池-矮洞溪通畅</t>
  </si>
  <si>
    <t>建设里程9.7公里，四级公路，宽度4.5米，厚度20cm，C25混凝土。</t>
  </si>
  <si>
    <t>解决79人出行难问题，其中建档立卡贫困户79人，建档立卡贫困户79人参与项目入库、选择、监督实施；通过改善基础设施，解决出行问题，促进产业增收，稳定脱贫</t>
  </si>
  <si>
    <t>木叶乡大坂营4组盐井</t>
  </si>
  <si>
    <t>大沟-简家塘通畅</t>
  </si>
  <si>
    <t>建设里程5.544公里，四级公路，宽度4.5米，厚度20cm，C25混凝土。</t>
  </si>
  <si>
    <t>该项目实施可解决湘河村5、6、7组、荆竹村1组，796人（其中贫困户325人）出行问题。可带动产业发展，群众参与：31人参与前期项目确定会议、决议，7人参与入库项目的选择，10人参与项目实施工程中施工质量和资金使用的监督等。带贫减贫：为贫困户提供就业岗位12个，增加工资性收入30万元左右，通过改善交通条件，方便796人，其中贫困户325人生活出行并降低农产品运输成本。</t>
  </si>
  <si>
    <t>庙溪乡湘河村5、6、7组，荆竹村1组</t>
  </si>
  <si>
    <t>荆竹-洪渡通畅</t>
  </si>
  <si>
    <t>建设里程9.402公里，四级公路，宽度4.5米，厚度20cm，C25混凝土。</t>
  </si>
  <si>
    <t>该项目实施可解决荆竹村3、4、5、6、7、8组，1167人（其中贫困户417人）出行问题。可带动产业发展，群众参与：35人参与前期项目确定会议、决议，11人参与入库项目的选择，14人参与项目实施工程中施工质量和资金使用的监督等。带贫减贫：为贫困户提供就业岗位17个，增加工资性收入45万元左右，通过改善交通条件，方便1167人，其中贫困户417人生活出行并降低农产品运输成本。</t>
  </si>
  <si>
    <t>荆竹村3、4、5、6、7、8组</t>
  </si>
  <si>
    <t>火石园至木盆水通畅公路项目</t>
  </si>
  <si>
    <t>建设里程2.748公里，四级公路，宽度4.5米，厚度20cm，C25混凝土。</t>
  </si>
  <si>
    <t>天馆乡杉坪村火石园</t>
  </si>
  <si>
    <t>搞溪沟至魏家山组通畅公路</t>
  </si>
  <si>
    <t>建设里程1.29公里，四级公路，宽度4.5米，厚度20cm，C25混凝土。</t>
  </si>
  <si>
    <t>解决10人出行难问题，其中建档立卡贫困户10人，建档立卡贫困户10人参与项目入库、选择、监督实施；通过改善基础设施，解决出行问题，促进产业增收，稳定脱贫</t>
  </si>
  <si>
    <t>天馆乡魏市村搞溪沟</t>
  </si>
  <si>
    <t>康家村郭家阡-卢正溪-卢池-山后-大岭上公路</t>
  </si>
  <si>
    <t>建设里程7.2公里，四级公路，宽度4.5米，厚度20cm，C25混凝土。</t>
  </si>
  <si>
    <t>天馆乡康家村郭家阡</t>
  </si>
  <si>
    <t>苏家至双农场至两丝坝组通畅公路</t>
  </si>
  <si>
    <t>建设里程7.26公里，四级公路，宽度4.5米，厚度20cm，C25混凝土。</t>
  </si>
  <si>
    <t>解决55人出行难问题，其中建档立卡贫困户55人，建档立卡贫困户55人参与项目入库、选择、监督实施；通过改善基础设施，解决出行问题，促进产业增收，稳定脱贫</t>
  </si>
  <si>
    <t>天馆乡核桃村苏家</t>
  </si>
  <si>
    <t>魏市村金丝楠木群-戴家岩-长坳沟-坝坪上-坝子草通畅公路</t>
  </si>
  <si>
    <t>建设里程7.5公里，四级公路，宽度4.5米，厚度20cm，C25混凝土。</t>
  </si>
  <si>
    <t>解决57人出行难问题，其中建档立卡贫困户57人，建档立卡贫困户57人参与项目入库、选择、监督实施；通过改善基础设施，解决出行问题，促进产业增收，稳定脱贫</t>
  </si>
  <si>
    <t>天馆乡魏市村金丝楠木群</t>
  </si>
  <si>
    <t>申家至打脚塘通畅公路</t>
  </si>
  <si>
    <t>建设进程7.3公里，四级公路，宽度4.5米，厚度20cm，C25混凝土</t>
  </si>
  <si>
    <t>该项目实施可解决石桥村1、3、4、5组706人（其中贫困户323人）出行问题。可带动产业发展，群众参与：13人参与前期项目确定会议、决议，4人参与入库项目的选择，3人参与项目实施工程中施工质量和资金使用的监督等。带贫减贫：为贫困户提供就业岗位20个，增加工资性收入30万元左右，通过改善交通条件，方便706人，其中贫困户323人生活出行并降低农产品运输成本。</t>
  </si>
  <si>
    <t>万木镇石桥村1、3、4、5组</t>
  </si>
  <si>
    <t>农村公路（堡留田-庙湾）</t>
  </si>
  <si>
    <t>建设进程1.3公里，四级公路，宽度4.5米，厚度20cm，C25混凝土</t>
  </si>
  <si>
    <t>该项目实施可解决水车坝村5、6组556人（其中贫困人口147人）出行问题。可带动产业发展，42人参与前期项目确定会议，4人参与项目施工质量与资金使用监督；为贫困户提供就业岗位5个，增加工资性收入30000元/人，通过改善交通条件，方便556人，其中贫困人口147人生活出行并降低农产品运输成本</t>
  </si>
  <si>
    <t>水车坝村5、6组</t>
  </si>
  <si>
    <t>农村公路（采石厂-老年堡-茶园头）</t>
  </si>
  <si>
    <t>建设进程2公里，四级公路，宽度4.5米，厚度20cm，C25混凝土</t>
  </si>
  <si>
    <t>该项目实施可解决双桥村7组，311人（其中贫困户65人）出行问题。可带动产业发展，29人参与前期项目确定会议，4人参与项目施工质量与资金使用监督；为贫困户提供就业岗位6个，增加工资性收入30000元/人，通过改善交通条件，方便311人，其中贫困人口65人生活出行并降低农产品运输成本</t>
  </si>
  <si>
    <t>双桥村7组</t>
  </si>
  <si>
    <t>农村公路（车头坝-木林）</t>
  </si>
  <si>
    <t>建设进程2.1公里，四级公路，宽度4.5米，厚度20cm，C25混凝土</t>
  </si>
  <si>
    <t>该项目实施可解决板桥村10组，268人，（其中贫困户50人）出行问题。可带动产业发展，45人参与前期项目确定会议，4人参与项目施工质量与资金使用监督；为贫困户提供就业岗位6个，增加工资性收入30000元/人，通过改善交通条件，方便268人，其中贫困人口50人生活出行并降低农产品运输成本</t>
  </si>
  <si>
    <t>板桥村10组</t>
  </si>
  <si>
    <t>农村公路（高山-鲤鱼池）</t>
  </si>
  <si>
    <t>建设进程1.1公里，四级公路，宽度4.5米，厚度20cm，C25混凝土</t>
  </si>
  <si>
    <t>该项目实施可解决水车坝村1组、4组、11组，693人（其中贫困户66）人出行问题。可带动产业发展，41人参与前期项目确定会议，4人参与项目施工质量与资金使用监督；为贫困户提供就业岗位5个，增加工资性收入30000元/人，通过改善交通条件，方便693人，其中贫困人口66人生活出行并降低农产品运输成本</t>
  </si>
  <si>
    <t>水车坝村1组、4组、11组</t>
  </si>
  <si>
    <t>农村公路（何家朝-偏坡大拐）</t>
  </si>
  <si>
    <t>该项目实施可解决水车坝村7组，231人（其中贫困户 52人）出行问题。可带动产业发展，33人参与前期项目确定会议，4人参与项目施工质量与资金使用监督；为贫困户提供就业岗位5个，增加工资性收入30000元/人，通过改善交通条件，方便231人，其中贫困人口52人生活出行并降低农产品运输成本</t>
  </si>
  <si>
    <t>水车坝村7组</t>
  </si>
  <si>
    <t>农村公路（马路山-大田湾）</t>
  </si>
  <si>
    <t>建设进程0.7公里，四级公路，宽度4.5米，厚度20cm，C25混凝土</t>
  </si>
  <si>
    <t>该项目实施可解决板桥村4组，352人（其中贫困户110人）出行问题。可带动产业发展，44人参与前期项目确定会议，4人参与项目施工质量与资金使用监督；为贫困户提供就业岗位3个，增加工资性收入30000元/人，通过改善交通条件，方便352人，其中贫困人口110人生活出行并降低农产品运输成本</t>
  </si>
  <si>
    <t>板桥村4组</t>
  </si>
  <si>
    <t>农村公路（桥头-杨家格佬）</t>
  </si>
  <si>
    <t>建设进程1公里，四级公路，宽度4.5米，厚度20cm，C25混凝土</t>
  </si>
  <si>
    <t>该项目实施可解决板桥2组，345人（其中贫困户110人）出行问题。可带动产业发展，26人参与前期项目确定会议，4人参与项目施工质量与资金使用监督；为贫困户提供就业岗位5个，增加工资性收入30000元/人，通过改善交通条件，方便345人，其中贫困人口110人生活出行并降低农产品运输成本</t>
  </si>
  <si>
    <t>板桥2组</t>
  </si>
  <si>
    <t>农村公路（青杠林-杠子上）</t>
  </si>
  <si>
    <t>建设进程0.6公里，四级公路，宽度4.5米，厚度20cm，C25混凝土</t>
  </si>
  <si>
    <t>该项目实施可解决水车坝村1组334人（其中贫困户79人）出行问题。可带动产业发展，46人参与前期项目确定会议，4人参与项目施工质量与资金使用监督；为贫困户提供就业岗位5个，增加工资性收入30000元/人，通过改善交通条件，方便344人，其中贫困人口79人生活出行并降低农产品运输成本</t>
  </si>
  <si>
    <t>水车坝村1组</t>
  </si>
  <si>
    <t>农村公路（石家山-大河口）</t>
  </si>
  <si>
    <t>该项目实施可解决井园村6组，157人（其中贫困户50人）出行问题。可带动产业发展，40人参与前期项目确定会议，4人参与项目施工质量与资金使用监督；为贫困户提供就业岗位5个，增加工资性收入30000元/人，通过改善交通条件，方便157人，其中贫困人口50人生活出行并降低农产品运输成本</t>
  </si>
  <si>
    <t>井园村6组</t>
  </si>
  <si>
    <t>农村公路（石家山-下段家）</t>
  </si>
  <si>
    <t>建设进程3.8公里，四级公路，宽度4.5米，厚度20cm，C25混凝土</t>
  </si>
  <si>
    <t>该项目实施可解决水车坝11组、井园村6组317人（其中贫困户105人）出行问题。可带动产业发展，50人参与前期项目确定会议，4人参与项目施工质量与资金使用监督；为贫困户提供就业岗位8个，增加工资性收入30000元/人，通过改善交通条件，方便317人，其中贫困人口105人生活出行并降低农产品运输成本</t>
  </si>
  <si>
    <t>水车坝11组、井园村6组</t>
  </si>
  <si>
    <t>农村公路（土地坳-罗家）</t>
  </si>
  <si>
    <t>建设进程0.4公里，四级公路，宽度4.5米，厚度20cm，C25混凝土</t>
  </si>
  <si>
    <t>该项目实施可解决水车坝8组231人（其中贫困户54人）出行问题。可带动产业发展，24人参与前期项目确定会议，4人参与项目施工质量与资金使用监督；为贫困户提供就业岗位2个，增加工资性收入30000元/人，通过改善交通条件，方便231人，其中贫困人口54人生活出行并降低农产品运输成本</t>
  </si>
  <si>
    <t>水车坝村8组</t>
  </si>
  <si>
    <t>农村公路（杨巴氏坨-石马）</t>
  </si>
  <si>
    <t>建设进程3公里，四级公路，宽度4.5米，厚度20cm，C25混凝土</t>
  </si>
  <si>
    <t>该项目实施可解决水车坝村11组，150人（其中贫困户55人）出行问题。可带动产业发展，47人参与前期项目确定会议，4人参与项目施工质量与资金使用监督；为贫困户提供就业岗位8个，增加工资性收入30000元/人，通过改善交通条件，方便150人，其中贫困人口55人生活出行并降低农产品运输成本</t>
  </si>
  <si>
    <t>水车坝村11组</t>
  </si>
  <si>
    <t>农村公路（殷台子-冷家盖）</t>
  </si>
  <si>
    <t>该项目实施可解决板桥村4组；清河村4组，352人（其中贫困户110人）出行问题。可带动产业发展，33人参与前期项目确定会议，4人参与项目施工质量与资金使用监督；为贫困户提供就业岗位5个，增加工资性收入30000元/人，通过改善交通条件，方便26人，其中贫困人口110人生活出行并降低农产品运输成本</t>
  </si>
  <si>
    <t>板桥村4组；清河村4组</t>
  </si>
  <si>
    <t>可大村至程香村上坝路段改扩建项目</t>
  </si>
  <si>
    <t>改扩建农村公路6公里，路基宽4.5米加宽至6.5米</t>
  </si>
  <si>
    <t>解决320人出行难问题，其中建档立卡贫困户34户55人，解决136人出行难问题，其中建档立卡贫困户34户55人参与项目入库、选择、监督实施；通过改善基础设施，解决出行问题，通过务工增加收入，促进产业增收，稳定脱贫，</t>
  </si>
  <si>
    <t>可大村、程香村</t>
  </si>
  <si>
    <t>中央三农（以工代赈示范工程）</t>
  </si>
  <si>
    <t>渝财农〔2020〕97号：关于下达2020年以工代赈示范工程第二批中央基建投资预算的通知</t>
  </si>
  <si>
    <t>万木镇万木村撤并村通畅工程关木岩坝上-申家7.313公里</t>
  </si>
  <si>
    <t>硬化万木镇万木村撤并村关木岩坝上-申家0.438公里，宽4.5米</t>
  </si>
  <si>
    <t>解决136人出行难问题，其中建档立卡贫困户34户27人，解决136人出行难问题，其中建档立卡贫困户34户27人参与项目入库、选择、监督实施；通过改善基础设施，解决出行问题，促进产业增收，稳定脱贫</t>
  </si>
  <si>
    <t xml:space="preserve"> 万木镇</t>
  </si>
  <si>
    <t>万木镇柜木村卫生院-芭蕉溪通畅公路1.738公里</t>
  </si>
  <si>
    <t>硬化万木镇柜木村卫生院-芭蕉溪0.07公里，宽4.5米</t>
  </si>
  <si>
    <t>解决48人出行难问题，其中建档立卡贫困户12户9人，解决48人出行难问题，其中建档立卡贫困户12户9人参与项目入库、选择、监督实施；通过改善基础设施，解决出行问题，促进产业增收，稳定脱贫</t>
  </si>
  <si>
    <t>2019年“四好农村路”通组通畅公路建设项目钟多街道钟坨村拱坨窝-藏碳营</t>
  </si>
  <si>
    <t>硬化2019年“四好农村路”通组通畅公路建设项目钟多街道钟坨村拱坨窝-藏碳营0.6公里，宽4.5米</t>
  </si>
  <si>
    <t>解决52人出行难问题，其中建档立卡贫困户13户10人，解决52人出行难问题，其中建档立卡贫困户13户10人参与项目入库、选择、监督实施；通过改善基础设施，解决出行问题，促进产业增收，稳定脱贫</t>
  </si>
  <si>
    <t xml:space="preserve"> 钟多街道办事处</t>
  </si>
  <si>
    <t>板桥乡13组对门坡</t>
  </si>
  <si>
    <t>硬化板桥乡13组对门坡0.088公里，宽4.5米</t>
  </si>
  <si>
    <t>解决20人出行难问题，其中建档立卡贫困户5户4人，解决20人出行难问题，其中建档立卡贫困户5户4人参与项目入库、选择、监督实施；通过改善基础设施，解决出行问题，促进产业增收，稳定脱贫</t>
  </si>
  <si>
    <t>板桥乡堡留田-庙湾</t>
  </si>
  <si>
    <t>硬化板桥乡堡留田-庙湾0.126公里，宽4.5米</t>
  </si>
  <si>
    <t>解决24人出行难问题，其中建档立卡贫困户6户4人，解决24人出行难问题，其中建档立卡贫困户6户4人参与项目入库、选择、监督实施；通过改善基础设施，解决出行问题，促进产业增收，稳定脱贫</t>
  </si>
  <si>
    <t>小河镇场上-大丫口-胡家</t>
  </si>
  <si>
    <t>硬化小河镇场上-大丫口-胡家0.63公里，宽4.5米</t>
  </si>
  <si>
    <t>解决28人出行难问题，其中建档立卡贫困户7户5人，解决28人出行难问题，其中建档立卡贫困户7户5人参与项目入库、选择、监督实施；通过改善基础设施，解决出行问题，促进产业增收，稳定脱贫</t>
  </si>
  <si>
    <t>小河镇楠木湾学校-三叉土</t>
  </si>
  <si>
    <t>硬化小河镇楠木湾学校-三叉土0.5904公里，宽4.5米</t>
  </si>
  <si>
    <t>小河镇龙洞坝-肖家沟</t>
  </si>
  <si>
    <t>硬化小河镇龙洞坝-肖家沟0.513公里，宽4.5米</t>
  </si>
  <si>
    <t>小河镇李家沟凹上-大塘湾</t>
  </si>
  <si>
    <t>硬化小河镇李家沟凹上-大塘湾0.09公里，宽4.5米</t>
  </si>
  <si>
    <t>解决16人出行难问题，其中建档立卡贫困户4户3人，解决16人出行难问题，其中建档立卡贫困户4户3人参与项目入库、选择、监督实施；通过改善基础设施，解决出行问题，促进产业增收，稳定脱贫</t>
  </si>
  <si>
    <t>小河镇西汇岭岗上-店子上</t>
  </si>
  <si>
    <t>硬化小河镇西汇岭岗上-店子上0.288公里，宽4.5米</t>
  </si>
  <si>
    <t>小河镇罗家坝-后沟-红岩水库</t>
  </si>
  <si>
    <t>硬化小河镇罗家坝-后沟-红岩水库0.27公里，宽4.5米</t>
  </si>
  <si>
    <t>可大乡岩科坝-客寨沟-二坪</t>
  </si>
  <si>
    <t>硬化可大乡岩科坝-客寨沟-二坪0.605公里，宽4.5米</t>
  </si>
  <si>
    <t>解决36人出行难问题，其中建档立卡贫困户9户7人，解决36人出行难问题，其中建档立卡贫困户9户7人参与项目入库、选择、监督实施；通过改善基础设施，解决出行问题，促进产业增收，稳定脱贫</t>
  </si>
  <si>
    <t xml:space="preserve"> 可大乡</t>
  </si>
  <si>
    <t>双泉乡大白溪-马贤洞-朱家坨</t>
  </si>
  <si>
    <t>硬化双泉乡大白溪-马贤洞-朱家坨0.432公里，宽4.5米</t>
  </si>
  <si>
    <t>双泉乡倒流水-康家坪-刺竹山</t>
  </si>
  <si>
    <t>硬化双泉乡倒流水-康家坪-刺竹山0.756公里，宽4.5米</t>
  </si>
  <si>
    <t>双泉乡大岭-坡上</t>
  </si>
  <si>
    <t>硬化双泉乡大岭-坡上0.36公里，宽4.5米</t>
  </si>
  <si>
    <t>双泉乡近岸坝-梁家沟-黄沙堡</t>
  </si>
  <si>
    <t>硬化双泉乡近岸坝-梁家沟-黄沙堡0.46733公里，宽4.5米</t>
  </si>
  <si>
    <t>双泉乡白杨岭-川歼</t>
  </si>
  <si>
    <t>硬化双泉乡白杨岭-川歼0.234公里，宽4.5米</t>
  </si>
  <si>
    <t>解决12人出行难问题，其中建档立卡贫困户3户2人，解决12人出行难问题，其中建档立卡贫困户3户2人参与项目入库、选择、监督实施；通过改善基础设施，解决出行问题，促进产业增收，稳定脱贫</t>
  </si>
  <si>
    <t>双泉乡代家湾-老屋基</t>
  </si>
  <si>
    <t>硬化双泉乡代家湾-老屋基0.27公里，宽4.5米</t>
  </si>
  <si>
    <t>双泉乡战阳曹-旅游路</t>
  </si>
  <si>
    <t>硬化双泉乡战阳曹-旅游路0.126公里，宽4.5米</t>
  </si>
  <si>
    <t>解决40人出行难问题，其中建档立卡贫困户10户8人，解决40人出行难问题，其中建档立卡贫困户10户8人参与项目入库、选择、监督实施；通过改善基础设施，解决出行问题，促进产业增收，稳定脱贫</t>
  </si>
  <si>
    <t>双泉乡沙陀-苏麻湾-黄杨岭-蔬菜基地</t>
  </si>
  <si>
    <t>硬化双泉乡沙陀-苏麻湾-黄杨岭-蔬菜基地0.855公里，宽4.5米</t>
  </si>
  <si>
    <t>双泉乡五家沟-绿荫塘-青山岩</t>
  </si>
  <si>
    <t>硬化双泉乡五家沟-绿荫塘-青山岩0.36公里，宽4.5米</t>
  </si>
  <si>
    <t>偏柏乡炮站-川沟大沟</t>
  </si>
  <si>
    <t>硬化偏柏乡炮站-川沟大沟0.576公里，宽4.5米</t>
  </si>
  <si>
    <t>偏柏乡石邦兵-白家坡-楠木沟-岩脚湾</t>
  </si>
  <si>
    <t>硬化偏柏乡石邦兵-白家坡-楠木沟-岩脚湾0.702公里，宽4.5米</t>
  </si>
  <si>
    <t>偏柏乡吴金武仓库-熊家坡</t>
  </si>
  <si>
    <t>硬化偏柏乡吴金武仓库-熊家坡0.558公里，宽4.5米</t>
  </si>
  <si>
    <t>偏柏乡锦竹坪-夏家沟</t>
  </si>
  <si>
    <t>硬化偏柏乡锦竹坪-夏家沟0.36公里，宽4.5米</t>
  </si>
  <si>
    <t>偏柏乡南方上-苗子坨</t>
  </si>
  <si>
    <t>硬化偏柏乡南方上-苗子坨0.54公里，宽4.5米</t>
  </si>
  <si>
    <t>偏柏乡罗家坳-6组华子坪</t>
  </si>
  <si>
    <t>硬化偏柏乡罗家坳-6组华子坪0.27公里，宽4.5米</t>
  </si>
  <si>
    <t>偏柏乡洞坎上-6组刘家沟</t>
  </si>
  <si>
    <t>硬化偏柏乡洞坎上-6组刘家沟0.18公里，宽4.5米</t>
  </si>
  <si>
    <t>酉水河镇百家湾-鲁家盖</t>
  </si>
  <si>
    <t>硬化酉水河镇百家湾-鲁家盖0.324公里，宽4.5米</t>
  </si>
  <si>
    <t>清泉乡江家沟-桐木池</t>
  </si>
  <si>
    <t>硬化清泉乡江家沟-桐木池0.72公里，宽4.5米</t>
  </si>
  <si>
    <t xml:space="preserve"> 清泉乡</t>
  </si>
  <si>
    <t>庙溪乡保上-王家</t>
  </si>
  <si>
    <t>硬化庙溪乡保上-王家0.342公里，宽4.5米</t>
  </si>
  <si>
    <t>庙溪乡何家盖-天新池</t>
  </si>
  <si>
    <t>硬化庙溪乡何家盖-天新池0.18公里，宽4.5米</t>
  </si>
  <si>
    <t>庙溪乡烂沟子-肖家湾</t>
  </si>
  <si>
    <t>硬化庙溪乡烂沟子-肖家湾0.162公里，宽4.5米</t>
  </si>
  <si>
    <t>五福镇水库坝上-大面坡-马池坝</t>
  </si>
  <si>
    <t>硬化五福镇水库坝上-大面坡-马池坝0.856公里，宽4.5米</t>
  </si>
  <si>
    <t>涂市镇岩厂—孙家盖—七华土</t>
  </si>
  <si>
    <t>硬化涂市镇岩厂—孙家盖—七华土1.008公里，宽4.5米</t>
  </si>
  <si>
    <t>解决64人出行难问题，其中建档立卡贫困户16户12人，解决64人出行难问题，其中建档立卡贫困户16户12人参与项目入库、选择、监督实施；通过改善基础设施，解决出行问题，促进产业增收，稳定脱贫</t>
  </si>
  <si>
    <t>涂市镇野猪池-麻旺王家坨</t>
  </si>
  <si>
    <t>硬化涂市镇野猪池-麻旺王家坨0.45公里，宽4.5米</t>
  </si>
  <si>
    <t>涂市镇段家湾-关台</t>
  </si>
  <si>
    <t>硬化涂市镇段家湾-关台0.288公里，宽4.5米</t>
  </si>
  <si>
    <t>涂市镇杨家-肖家</t>
  </si>
  <si>
    <t>硬化涂市镇杨家-肖家0.54公里，宽4.5米</t>
  </si>
  <si>
    <t>涂市镇胜利村委会-西部农业公园</t>
  </si>
  <si>
    <t>硬化涂市镇胜利村委会-西部农业公园1.35公里，宽4.5米</t>
  </si>
  <si>
    <t>涂市镇小鱼泉-杨家湾</t>
  </si>
  <si>
    <t>硬化涂市镇小鱼泉-杨家湾0.324公里，宽4.5米</t>
  </si>
  <si>
    <t>涂市镇旧屋基-梅子丫</t>
  </si>
  <si>
    <t>硬化涂市镇旧屋基-梅子丫0.072公里，宽4.5米</t>
  </si>
  <si>
    <t>解决8人出行难问题，其中建档立卡贫困户2户1人，解决8人出行难问题，其中建档立卡贫困户2户1人参与项目入库、选择、监督实施；通过改善基础设施，解决出行问题，促进产业增收，稳定脱贫</t>
  </si>
  <si>
    <t>涂市镇凉风垭-跑马坪</t>
  </si>
  <si>
    <t>硬化涂市镇凉风垭-跑马坪0.253公里，宽4.5米</t>
  </si>
  <si>
    <t>涂市镇鸟儿垭-长岗岭</t>
  </si>
  <si>
    <t>硬化涂市镇鸟儿垭-长岗岭0.474公里，宽4.5米</t>
  </si>
  <si>
    <t>涂市镇七华土—姚家坡</t>
  </si>
  <si>
    <t>硬化涂市镇七华土—姚家坡0.612公里，宽4.5米</t>
  </si>
  <si>
    <t>涂市镇柴湾—水库</t>
  </si>
  <si>
    <t>硬化涂市镇柴湾—水库0.72公里，宽4.5米</t>
  </si>
  <si>
    <t>涂市镇潭家—潭家沟</t>
  </si>
  <si>
    <t>硬化涂市镇潭家—潭家沟0.144公里，宽4.5米</t>
  </si>
  <si>
    <t>涂市镇杨家—走马坨</t>
  </si>
  <si>
    <t>硬化涂市镇杨家—走马坨0.144公里，宽4.5米</t>
  </si>
  <si>
    <t>涂市镇马颈子—河坝</t>
  </si>
  <si>
    <t>硬化涂市镇马颈子—河坝0.36公里，宽4.5米</t>
  </si>
  <si>
    <t>黑水镇宝剑－大湖</t>
  </si>
  <si>
    <t>硬化黑水镇宝剑－大湖0.524公里，宽4.5米</t>
  </si>
  <si>
    <t xml:space="preserve"> 黑水镇</t>
  </si>
  <si>
    <t>黑水镇关岩口－火石坡</t>
  </si>
  <si>
    <t>硬化黑水镇关岩口－火石坡1.080公里，宽4.5米</t>
  </si>
  <si>
    <t>兴隆镇中学后面－郭家盖</t>
  </si>
  <si>
    <t>硬化兴隆镇中学后面－郭家盖0.864公里，宽4.5米</t>
  </si>
  <si>
    <t>解决32人出行难问题，其中建档立卡贫困户8户6人，解决32人出行难问题，其中建档立卡贫困户8户6人参与项目入库、选择、监督实施；通过改善基础设施，解决出行问题，促进产业增收，稳定脱贫</t>
  </si>
  <si>
    <t xml:space="preserve"> 兴隆镇</t>
  </si>
  <si>
    <t>花田乡生基村－谭家沟—赵家大土—换香坪</t>
  </si>
  <si>
    <t>硬化花田乡生基村－谭家沟—赵家大土—换香坪0.198公里，宽4.5米</t>
  </si>
  <si>
    <t>花田乡安家-冉家田</t>
  </si>
  <si>
    <t>硬化花田乡安家-冉家田0.18公里，宽4.5米</t>
  </si>
  <si>
    <t>花田乡楠木园—红树子</t>
  </si>
  <si>
    <t>硬化花田乡楠木园—红树子0.36公里，宽4.5米</t>
  </si>
  <si>
    <t>花田乡平台坝—崔家</t>
  </si>
  <si>
    <t>硬化花田乡平台坝—崔家0.18公里，宽4.5米</t>
  </si>
  <si>
    <t>花田乡张家边—朝岭干—凉水井—塘湾</t>
  </si>
  <si>
    <t>硬化花田乡张家边—朝岭干—凉水井—塘湾0.18公里，宽4.5米</t>
  </si>
  <si>
    <t>苍岭镇通组通畅工程(许家寨至丁家寨、罐子水至横旦山)</t>
  </si>
  <si>
    <t>硬化苍岭镇通组(许家寨至丁家寨、罐子水至横旦山)0.8公里，宽4.5米</t>
  </si>
  <si>
    <t xml:space="preserve"> 苍岭镇</t>
  </si>
  <si>
    <t>酉水河镇大地村组通畅工程(大园圃至方家盖)</t>
  </si>
  <si>
    <t>硬化酉水河镇大地村组(大园圃至方家盖)0.396公里，宽4.5米</t>
  </si>
  <si>
    <t>庙溪乡撤并村通畅工程(桥耳沟至东流溪)</t>
  </si>
  <si>
    <t>硬化庙溪乡撤并村(桥耳沟至东流溪)0.259公里，宽4.5米</t>
  </si>
  <si>
    <t>庙溪乡撤并村通畅工程(庙溪村至垃圾场至通堂坝)</t>
  </si>
  <si>
    <t>硬化庙溪乡撤并村(庙溪村至垃圾场至通堂坝)0.47公里，宽4.5米</t>
  </si>
  <si>
    <t>庙溪乡通组通畅工程(沙河坝至坝子岩）</t>
  </si>
  <si>
    <t>硬化庙溪乡通组(沙河坝至坝子岩）0.54公里，宽4.5米</t>
  </si>
  <si>
    <t>天馆乡通组通畅工程(毛家至桃子水至电子上)</t>
  </si>
  <si>
    <t>硬化天馆乡通组(毛家至桃子水至电子上)0.63公里，宽4.5米</t>
  </si>
  <si>
    <t xml:space="preserve"> 天馆乡</t>
  </si>
  <si>
    <t>涂市乡撤并村通畅工程(烂泥巴至野猪池)</t>
  </si>
  <si>
    <t>硬化涂市乡撤并村(烂泥巴至野猪池)0.875公里，宽4.5米</t>
  </si>
  <si>
    <t>酉阳县2020年年度四好农村公路安全防护栏工程　</t>
  </si>
  <si>
    <t>硬化酉阳县2020年年度四好农村公路安全防护栏工程　25.824公里，宽4.5米</t>
  </si>
  <si>
    <t>众成公司</t>
  </si>
  <si>
    <t>车田乡车田村七里溪-大后槽通畅工程</t>
  </si>
  <si>
    <t>硬化车田乡车田村七里溪-大后槽0.53公里，宽4.5米</t>
  </si>
  <si>
    <t>麻旺镇桂香村8组反坡——下溪小学通畅工程</t>
  </si>
  <si>
    <t>硬化麻旺镇桂香村8组反坡——下溪小学0.6公里，宽4.5米</t>
  </si>
  <si>
    <t>龚滩镇罾潭村6组代家湾—邓家岩通畅工程</t>
  </si>
  <si>
    <t>硬化龚滩镇罾潭村6组代家湾—邓家岩0.45公里，宽4.5米</t>
  </si>
  <si>
    <t>桃花源街道办东流口村10组魏家—田家通畅工程</t>
  </si>
  <si>
    <t>硬化桃花源街道办东流口村10组魏家—田家0.14公里，宽4.5米</t>
  </si>
  <si>
    <t>桃花源街道办东流口村9组龙坡岔路口—陈善安家通畅工程</t>
  </si>
  <si>
    <t>硬化桃花源街道办东流口村9组龙坡岔路口—陈善安家0.16公里，宽4.5米</t>
  </si>
  <si>
    <t>桃花源街道办凉风垭村1组官山坪—凉风小学通畅工程</t>
  </si>
  <si>
    <t>硬化桃花源街道办凉风垭村1组官山坪—凉风小学0.211公里，宽4.5米</t>
  </si>
  <si>
    <t>桃花源街道办凉风垭村1组官山坪—王家坪通畅工程</t>
  </si>
  <si>
    <t>硬化桃花源街道办凉风垭村1组官山坪—王家坪0.15公里，宽4.5米</t>
  </si>
  <si>
    <t>桃花源街道办双福村1组务岩口—山顶通畅工程</t>
  </si>
  <si>
    <t>硬化桃花源街道办双福村1组务岩口—山顶0.385公里，宽4.5米</t>
  </si>
  <si>
    <t>桃花源街道办天山堡村4组桃子坪-6组回龙坨通畅工程</t>
  </si>
  <si>
    <t>硬化桃花源街道办天山堡村4组桃子坪-6组回龙坨0.28公里，宽4.5米</t>
  </si>
  <si>
    <t>桃花源街道办天山堡村7组青沙坨-简家槽通畅工程</t>
  </si>
  <si>
    <t>硬化桃花源街道办天山堡村7组青沙坨-简家槽0.324公里，宽4.5米</t>
  </si>
  <si>
    <t>钟多镇青山村老G319岔路口-大砣村通畅工程</t>
  </si>
  <si>
    <t>硬化钟多镇青山村老G319岔路口-大砣村1.2公里，宽4.5米</t>
  </si>
  <si>
    <t>大沙田-岩高土-炮二台-盖平公路建设</t>
  </si>
  <si>
    <t>硬化大沙田-岩高土-炮二台-盖平公路建设1.76公里，宽4.5米</t>
  </si>
  <si>
    <t>解决72人出行难问题，其中建档立卡贫困户18户14人，解决72人出行难问题，其中建档立卡贫困户18户14人参与项目入库、选择、监督实施；通过改善基础设施，解决出行问题，促进产业增收，稳定脱贫</t>
  </si>
  <si>
    <t xml:space="preserve"> 龙潭镇</t>
  </si>
  <si>
    <t>大沙田—甘溪沟—田家公路建设</t>
  </si>
  <si>
    <t>硬化大沙田—甘溪沟—田家公路建设0.852公里，宽4.5米</t>
  </si>
  <si>
    <t>龙潭镇鹅塘村青华山庄-马家厂通畅工程</t>
  </si>
  <si>
    <t>硬化龙潭镇鹅塘村青华山庄-马家厂0.512公里，宽4.5米</t>
  </si>
  <si>
    <t>龙潭镇柳家村菖蒲湾-火炎土通畅工程</t>
  </si>
  <si>
    <t>硬化龙潭镇柳家村菖蒲湾-火炎土0.92公里，宽4.5米</t>
  </si>
  <si>
    <t>张家店—饲养坪公路建设</t>
  </si>
  <si>
    <t>硬化张家店—饲养坪公路建设0.852公里，宽4.5米</t>
  </si>
  <si>
    <t>麻旺镇白桥村12、13组姚家-田家坡-黑木林通畅工程</t>
  </si>
  <si>
    <t>硬化麻旺镇白桥村12、13组姚家-田家坡-黑木林0.8公里，宽4.5米</t>
  </si>
  <si>
    <t xml:space="preserve"> 麻旺镇</t>
  </si>
  <si>
    <t>麻旺镇白桥村6组蒋家-排龙山通畅工程</t>
  </si>
  <si>
    <t>硬化麻旺镇白桥村6组蒋家-排龙山0.56公里，宽4.5米</t>
  </si>
  <si>
    <t>麻旺镇长兴村11组司家小学-羊角脑通畅工程</t>
  </si>
  <si>
    <t>硬化麻旺镇长兴村11组司家小学-羊角脑0.76公里，宽4.5米</t>
  </si>
  <si>
    <t>麻旺镇长兴村15、16组杨家庄-熊家坳-沙沟通畅工程</t>
  </si>
  <si>
    <t>硬化麻旺镇长兴村15、16组杨家庄-熊家坳-沙沟0.42公里，宽4.5米</t>
  </si>
  <si>
    <t>麻旺镇光明村1组村委会-木猫沟-官家坳通畅工程</t>
  </si>
  <si>
    <t>硬化麻旺镇光明村1组村委会-木猫沟-官家坳0.7公里，宽4.5米</t>
  </si>
  <si>
    <t>麻旺镇光明村3组老屋坡脚-2组亮垭村小星子通畅工程</t>
  </si>
  <si>
    <t>硬化麻旺镇光明村3组老屋坡脚-2组亮垭村小星子0.4公里，宽4.5米</t>
  </si>
  <si>
    <t>麻旺镇光明村4组蒿草溪-亮垭村元八丝通畅工程</t>
  </si>
  <si>
    <t>硬化麻旺镇光明村4组蒿草溪-亮垭村元八丝0.42公里，宽4.5米</t>
  </si>
  <si>
    <t>麻旺镇桂香村7组下溪学校-鸭儿洞-观音阁通畅工程</t>
  </si>
  <si>
    <t>硬化麻旺镇桂香村7组下溪学校-鸭儿洞-观音阁0.76公里，宽4.5米</t>
  </si>
  <si>
    <t>麻旺镇米旺村9组刘家坡—小李家沟通畅工程</t>
  </si>
  <si>
    <t>硬化麻旺镇米旺村9组刘家坡—小李家沟0.84公里，宽4.5米</t>
  </si>
  <si>
    <t>麻旺镇青龙村4组马井子--5组岩脚通畅工程</t>
  </si>
  <si>
    <t>硬化麻旺镇青龙村4组马井子--5组岩脚0.56公里，宽4.5米</t>
  </si>
  <si>
    <t>麻旺镇清香村12组后朝-长兴村16组熊家凹通畅工程</t>
  </si>
  <si>
    <t>硬化麻旺镇清香村12组后朝-长兴村16组熊家凹0.5公里，宽4.5米</t>
  </si>
  <si>
    <t>麻旺镇沙堡村2组杨子沟-3组石家沟通畅工程</t>
  </si>
  <si>
    <t>硬化麻旺镇沙堡村2组杨子沟-3组石家沟0.8公里，宽4.5米</t>
  </si>
  <si>
    <t>麻旺镇正南村5组新房—寨子坡通畅工程</t>
  </si>
  <si>
    <t>硬化麻旺镇正南村5组新房—寨子坡0.4公里，宽4.5米</t>
  </si>
  <si>
    <t>麻旺镇正南村6组八个敦—卓子柒通畅工程</t>
  </si>
  <si>
    <t>硬化麻旺镇正南村6组八个敦—卓子柒0.42公里，宽4.5米</t>
  </si>
  <si>
    <t>杜家坡—大板7组公路建设</t>
  </si>
  <si>
    <t>硬化杜家坡—大板7组公路建设0.912公里，宽4.5米</t>
  </si>
  <si>
    <t xml:space="preserve"> 泔溪镇</t>
  </si>
  <si>
    <t>泔溪村2组小院子—黄家坝2组公路建设</t>
  </si>
  <si>
    <t>硬化泔溪村2组小院子—黄家坝2组公路建设2.12公里，宽4.5米</t>
  </si>
  <si>
    <t>解决104人出行难问题，其中建档立卡贫困户26户20人，解决104人出行难问题，其中建档立卡贫困户26户20人参与项目入库、选择、监督实施；通过改善基础设施，解决出行问题，促进产业增收，稳定脱贫</t>
  </si>
  <si>
    <t>酉酬镇和平村8组大肚坪-家单湾通畅工程</t>
  </si>
  <si>
    <t>硬化酉酬镇和平村8组大肚坪-家单湾0.6公里，宽4.5米</t>
  </si>
  <si>
    <t xml:space="preserve"> 酉酬镇</t>
  </si>
  <si>
    <t>兴隆镇积谷坝村李家坡-邱家湾通畅工程</t>
  </si>
  <si>
    <t>硬化兴隆镇积谷坝村李家坡-邱家湾0.5公里，宽4.5米</t>
  </si>
  <si>
    <t>兴隆镇积谷坝村张家院子-陈家店通畅工程</t>
  </si>
  <si>
    <t>硬化兴隆镇积谷坝村张家院子-陈家店0.9公里，宽4.5米</t>
  </si>
  <si>
    <t>龚滩镇大理村2组大转拐-瓦石堡-羊当头-半坡通畅工程</t>
  </si>
  <si>
    <t>硬化龚滩镇大理村2组大转拐-瓦石堡-羊当头-半坡0.828公里，宽4.5米</t>
  </si>
  <si>
    <t xml:space="preserve"> 龚滩镇</t>
  </si>
  <si>
    <t>龚滩镇大理村4组牛石千—杨柳池—丁家屋基通畅工程</t>
  </si>
  <si>
    <t>硬化龚滩镇大理村4组牛石千—杨柳池—丁家屋基0.665公里，宽4.5米</t>
  </si>
  <si>
    <t>龚滩镇杨柳村2组大棚-2组卫生室通畅工程</t>
  </si>
  <si>
    <t>硬化龚滩镇杨柳村2组大棚-2组卫生室0.21公里，宽4.5米</t>
  </si>
  <si>
    <t>龚滩镇杨柳村3组冉家沟—半节盖通畅工程</t>
  </si>
  <si>
    <t>硬化龚滩镇杨柳村3组冉家沟—半节盖0.26公里，宽4.5米</t>
  </si>
  <si>
    <t>龚滩镇罾潭村5组坟坳—郭家岩通畅工程</t>
  </si>
  <si>
    <t>硬化龚滩镇罾潭村5组坟坳—郭家岩0.74公里，宽4.5米</t>
  </si>
  <si>
    <t>丁市镇金山村文家-石板傲通畅工程</t>
  </si>
  <si>
    <t>硬化丁市镇金山村文家-石板傲1.553公里，宽4.5米</t>
  </si>
  <si>
    <t xml:space="preserve"> 丁市镇</t>
  </si>
  <si>
    <t>小河镇茶园村许家—岩门口通畅工程</t>
  </si>
  <si>
    <t>硬化小河镇茶园村许家—岩门口0.35公里，宽4.5米</t>
  </si>
  <si>
    <t xml:space="preserve"> 小河镇</t>
  </si>
  <si>
    <t>小河镇桃坡村9组翘坝塘—老桃坡通畅工程</t>
  </si>
  <si>
    <t>硬化小河镇桃坡村9组翘坝塘—老桃坡0.204公里，宽4.5米</t>
  </si>
  <si>
    <t>李溪镇鹅池村泉溪-流长坝-苦荞湾通畅工程</t>
  </si>
  <si>
    <t>硬化李溪镇鹅池村泉溪-流长坝-苦荞湾1公里，宽4.5米</t>
  </si>
  <si>
    <t xml:space="preserve"> 李溪镇</t>
  </si>
  <si>
    <t>李溪镇让坪村让坪学校—白土地—大顶—大岩脚通畅工程</t>
  </si>
  <si>
    <t>硬化李溪镇让坪村让坪学校—白土地—大顶—大岩脚0.72公里，宽4.5米</t>
  </si>
  <si>
    <t>李溪镇张家城村寨上-阮家通畅工程</t>
  </si>
  <si>
    <t>硬化李溪镇张家城村寨上-阮家1.08公里，宽4.5米</t>
  </si>
  <si>
    <t>解决56人出行难问题，其中建档立卡贫困户14户11人，解决56人出行难问题，其中建档立卡贫困户14户11人参与项目入库、选择、监督实施；通过改善基础设施，解决出行问题，促进产业增收，稳定脱贫</t>
  </si>
  <si>
    <t>涂市镇涂家寨村凉桥-张家沟通组通畅工程</t>
  </si>
  <si>
    <t>硬化涂市镇涂家寨村凉桥-张家沟通组0.38公里，宽4.5米</t>
  </si>
  <si>
    <t xml:space="preserve"> 涂市镇</t>
  </si>
  <si>
    <t>茶树坨-侯家堰公路建设</t>
  </si>
  <si>
    <t>硬化茶树坨-侯家堰公路建设1.798公里，宽4.5米</t>
  </si>
  <si>
    <t>解决80人出行难问题，其中建档立卡贫困户20户16人，解决80人出行难问题，其中建档立卡贫困户20户16人参与项目入库、选择、监督实施；通过改善基础设施，解决出行问题，促进产业增收，稳定脱贫</t>
  </si>
  <si>
    <t xml:space="preserve"> 铜鼓镇</t>
  </si>
  <si>
    <t>木叶乡梨耳村8组高堡安置点-徐家盖通畅工程</t>
  </si>
  <si>
    <t>硬化木叶乡梨耳村8组高堡安置点-徐家盖0.808公里，宽4.5米</t>
  </si>
  <si>
    <t xml:space="preserve"> 木叶乡</t>
  </si>
  <si>
    <t>毛坝乡毛坝村冷水河-台湾杉通畅工程</t>
  </si>
  <si>
    <t>硬化毛坝乡毛坝村冷水河-台湾杉0.3公里，宽4.5米</t>
  </si>
  <si>
    <t xml:space="preserve"> 毛坝乡</t>
  </si>
  <si>
    <t>毛坝乡细沙河村铁路桥-生基坪通畅工程</t>
  </si>
  <si>
    <t>硬化毛坝乡细沙河村铁路桥-生基坪0.8公里，宽4.5米</t>
  </si>
  <si>
    <t>三环寨-塘坝-蕨苔坡—九个坨公路建设</t>
  </si>
  <si>
    <t>硬化三环寨-塘坝-蕨苔坡—九个坨公路建设1.72公里，宽4.5米</t>
  </si>
  <si>
    <t>解决92人出行难问题，其中建档立卡贫困户23户18人，解决92人出行难问题，其中建档立卡贫困户23户18人参与项目入库、选择、监督实施；通过改善基础设施，解决出行问题，促进产业增收，稳定脱贫</t>
  </si>
  <si>
    <t xml:space="preserve"> 双泉乡</t>
  </si>
  <si>
    <t>双泉乡天马村4组李家寨—大田通畅工程</t>
  </si>
  <si>
    <t>硬化双泉乡天马村4组李家寨—大田0.352公里，宽4.5米</t>
  </si>
  <si>
    <t>双泉乡菖蒲村4组大盖坪-二分坝-沙坪通畅工程</t>
  </si>
  <si>
    <t>硬化双泉乡菖蒲村4组大盖坪-二分坝-沙坪0.84公里，宽4.5米</t>
  </si>
  <si>
    <t>后坪乡高坪村1组碑跟前-榄树湾通畅工程</t>
  </si>
  <si>
    <t>硬化后坪乡高坪村1组碑跟前-榄树湾0.611公里，宽4.5米</t>
  </si>
  <si>
    <t xml:space="preserve"> 后坪乡</t>
  </si>
  <si>
    <t>后坪乡高坪村1组高石坎-十字沟-何家公路通畅工程</t>
  </si>
  <si>
    <t>硬化后坪乡高坪村1组高石坎-十字沟-何家公路0.369公里，宽4.5米</t>
  </si>
  <si>
    <t>后坪乡高坪村3组向家-香火岩通畅工程</t>
  </si>
  <si>
    <t>硬化后坪乡高坪村3组向家-香火岩0.392公里，宽4.5米</t>
  </si>
  <si>
    <t>后坪乡后兴村2组牛腊坨-刘碧水通畅工程</t>
  </si>
  <si>
    <t>硬化后坪乡后兴村2组牛腊坨-刘碧水0.79公里，宽4.5米</t>
  </si>
  <si>
    <t>后坪乡后兴村3组高山槽-火气凹-下洞坎通畅工程</t>
  </si>
  <si>
    <t>硬化后坪乡后兴村3组高山槽-火气凹-下洞坎0.363公里，宽4.5米</t>
  </si>
  <si>
    <t>天馆乡杉坪村2组桐子湾-上坝通畅工程</t>
  </si>
  <si>
    <t>硬化天馆乡杉坪村2组桐子湾-上坝0.3公里，宽4.5米</t>
  </si>
  <si>
    <t>旱田坝-新房-乐元-马鞍池公路建设</t>
  </si>
  <si>
    <t>硬化旱田坝-新房-乐元-马鞍池公路建设0.985公里，宽4.5米</t>
  </si>
  <si>
    <t xml:space="preserve"> 宜居乡</t>
  </si>
  <si>
    <t>宜居乡大木村3组叉河-河溪盖（矿沿村公路）通畅工程</t>
  </si>
  <si>
    <t>硬化宜居乡大木村3组叉河-河溪盖（矿沿村公路）0.274公里，宽4.5米</t>
  </si>
  <si>
    <t>宜居乡董河村3组谢家—长田村委通畅工程</t>
  </si>
  <si>
    <t>硬化宜居乡董河村3组谢家—长田村委0.55公里，宽4.5米</t>
  </si>
  <si>
    <t>宜居乡楼底村5组大溪沟-九房千通畅工程</t>
  </si>
  <si>
    <t>硬化宜居乡楼底村5组大溪沟-九房千0.2公里，宽4.5米</t>
  </si>
  <si>
    <t>宜居乡宜居村8组中寨-枫香天池-大坪通畅工程</t>
  </si>
  <si>
    <t>硬化宜居乡宜居村8组中寨-枫香天池-大坪0.243公里，宽4.5米</t>
  </si>
  <si>
    <t>万木镇木坪村青狮-月亮村邢家通畅公路</t>
  </si>
  <si>
    <t>硬化万木镇木坪村青狮-月亮村邢家通畅公路0.22公里，宽4.5米</t>
  </si>
  <si>
    <t>万木镇万木村大沟-樱桃坪通畅工程</t>
  </si>
  <si>
    <t>硬化万木镇万木村大沟-樱桃坪0.27公里，宽4.5米</t>
  </si>
  <si>
    <t>万木镇月亮村丁万路-舒家通畅工程</t>
  </si>
  <si>
    <t>硬化万木镇月亮村丁万路-舒家0.4公里，宽4.5米</t>
  </si>
  <si>
    <t>万木镇竹园村构元小学-竹园村委会通畅工程</t>
  </si>
  <si>
    <t>硬化万木镇竹园村构元小学-竹园村委会0.667公里，宽4.5米</t>
  </si>
  <si>
    <t>桃花源街道办龙池村6组桂花—水库通畅工程</t>
  </si>
  <si>
    <t>硬化桃花源街道办龙池村6组桂花—水库0.38公里，宽4.5米</t>
  </si>
  <si>
    <t xml:space="preserve"> 桃花源街道办事处</t>
  </si>
  <si>
    <t>桃花源街道办天山堡村3组盖坪山—毛穴场冯家通畅工程</t>
  </si>
  <si>
    <t>硬化桃花源街道办天山堡村3组盖坪山—毛穴场冯家0.2公里，宽4.5米</t>
  </si>
  <si>
    <t>钟多街道钟坨村2、9、10组三叉坝-妖千岩通畅工程</t>
  </si>
  <si>
    <t>硬化钟多街道钟坨村2、9、10组三叉坝-妖千岩0.3公里，宽4.5米</t>
  </si>
  <si>
    <t>双泉乡城墙村5组周家坪至三羊洞通畅工程</t>
  </si>
  <si>
    <t>硬化双泉乡城墙村5组周家坪至三羊洞1.13公里，宽4.5米</t>
  </si>
  <si>
    <t>浪坪乡浪水坝社区撤并村通畅工程(中和垭口至陈家庄)</t>
  </si>
  <si>
    <t>实施0.81公里4.5米宽农村公路通组通畅工程</t>
  </si>
  <si>
    <t>解决120人出行难问题，其中建档立卡贫困户  14户35人，建档立卡贫困户 14户35人参与项目入库、选择、监督实施；通过改善基础设施，解决出行问题，促进产业增收，稳定脱贫</t>
  </si>
  <si>
    <t>酉水河镇大地村组通畅工程(村委会至二重岩)</t>
  </si>
  <si>
    <t>实施0.953公里4.5米宽农村公路通组通畅工程</t>
  </si>
  <si>
    <t>解决194人出行难问题，其中建档立卡贫困户  15户42人，建档立卡贫困户 15户42人参与项目入库、选择、监督实施；通过改善基础设施，解决出行问题，促进产业增收，稳定脱贫</t>
  </si>
  <si>
    <t>酉水河镇河湾村组通畅工程(桐木潭至恐虎溪)</t>
  </si>
  <si>
    <t>实施1.08公里4.5米宽农村公路通组通畅工程</t>
  </si>
  <si>
    <t>解决180人出行难问题，其中建档立卡贫困户  20户41人，建档立卡贫困户20户41人参与项目入库、选择、监督实施；通过改善基础设施，解决出行问题，促进产业增收，稳定脱贫</t>
  </si>
  <si>
    <t>桃花源街道通畅工程(张家坪至鸟儿丫)</t>
  </si>
  <si>
    <t>解决320人出行难问题，其中建档立卡贫困户  22户55人，建档立卡贫困户22户55人参与项目入库、选择、监督实施；通过改善基础设施，解决出行问题，促进产业增收，稳定脱贫</t>
  </si>
  <si>
    <t>木叶乡撤并村通畅工程(干田村委至白岩山)</t>
  </si>
  <si>
    <t>实施0.72公里4.5米宽农村公路通组通畅工程</t>
  </si>
  <si>
    <t>解决328人出行难问题，其中建档立卡贫困户  20户47人，建档立卡贫困户 20户47人参与项目入库、选择、监督实施；通过改善基础设施，解决出行问题，促进产业增收，稳定脱贫</t>
  </si>
  <si>
    <t>小泉至花田堡通畅公路工程</t>
  </si>
  <si>
    <t>实施0.571公里4.5米宽农村公路通组通畅工程</t>
  </si>
  <si>
    <t>解决350人出行难问题，其中建档立卡贫困户  28户60人，建档立卡贫困户 28户60人参与项目入库、选择、监督实施；通过改善基础设施，解决出行问题，促进产业增收，稳定脱贫</t>
  </si>
  <si>
    <t>火铺岩至甘家湾通畅公路工程　</t>
  </si>
  <si>
    <t>实施0.801公里4.5米宽农村公路通组通畅工程</t>
  </si>
  <si>
    <t>解决297人出行难问题，其中建档立卡贫困户  22户47人，建档立卡贫困户22户47人参与项目入库、选择、监督实施；通过改善基础设施，解决出行问题，促进产业增收，稳定脱贫</t>
  </si>
  <si>
    <t>土地垭口至邱家屋基通畅公路工程</t>
  </si>
  <si>
    <t>实施0.376公里4.5米宽农村公路通组通畅工程</t>
  </si>
  <si>
    <t>解决410人出行难问题，其中建档立卡贫困户  29户55人，建档立卡贫困户 29户55人参与项目入库、选择、监督实施；通过改善基础设施，解决出行问题，促进产业增收，稳定脱贫</t>
  </si>
  <si>
    <t>鱼塘坳至二台至吴家坡通组通畅公路建设</t>
  </si>
  <si>
    <t>实施0.38公里4.5米宽农村公路通组通畅工程</t>
  </si>
  <si>
    <t>解决192人出行难问题，其中建档立卡贫困户  23户49人，建档立卡贫困户 23户49人参与项目入库、选择、监督实施；通过改善基础设施，解决出行问题，促进产业增收，稳定脱贫</t>
  </si>
  <si>
    <t>丁家门前-横爬路-张家边通组通畅公路建设</t>
  </si>
  <si>
    <t>实施0.011公里4.5米宽农村公路通组通畅工程</t>
  </si>
  <si>
    <t>解决332人出行难问题，其中建档立卡贫困户  30户57人，建档立卡贫困户30户57人参与项目入库、选择、监督实施；通过改善基础设施，解决出行问题，促进产业增收，稳定脱贫</t>
  </si>
  <si>
    <t>丁市镇中坝村（侯家-刘家-洋柏胡-天馆沙坪村界）通组通畅公路建设</t>
  </si>
  <si>
    <t>实施0.013公里4.5米宽农村公路通组通畅工程</t>
  </si>
  <si>
    <t>解决179人出行难问题，其中建档立卡贫困户  32户69人，建档立卡贫困户32户69人参与项目入库、选择、监督实施；通过改善基础设施，解决出行问题，促进产业增收，稳定脱贫</t>
  </si>
  <si>
    <t>司家小学-羊角脑农村公路建设</t>
  </si>
  <si>
    <t>实施0.69公里4.5米宽农村公路通组通畅工程</t>
  </si>
  <si>
    <t>解决227人出行难问题，其中建档立卡贫困户  13户39人，建档立卡贫困户13户39人参与项目入库、选择、监督实施；通过改善基础设施，解决出行问题，促进产业增收，稳定脱贫</t>
  </si>
  <si>
    <t>白桥村（板板桥-龙步坎-高山）农村公路建设</t>
  </si>
  <si>
    <t>实施0.546公里4.5米宽农村公路通组通畅工程</t>
  </si>
  <si>
    <t>解决480人出行难问题，其中建档立卡贫困户  35户80人，建档立卡贫困户35户80人参与项目入库、选择、监督实施；通过改善基础设施，解决出行问题，促进产业增收，稳定脱贫</t>
  </si>
  <si>
    <t>龙坝小学-梨子坳农村公路建设</t>
  </si>
  <si>
    <t>实施0.012公里4.5米宽农村公路通组通畅工程</t>
  </si>
  <si>
    <t>解决390人出行难问题，其中建档立卡贫困户  22户49人，建档立卡贫困户22户49人参与项目入库、选择、监督实施；通过改善基础设施，解决出行问题，促进产业增收，稳定脱贫</t>
  </si>
  <si>
    <t>彭家当门-小溪口农村公路建设</t>
  </si>
  <si>
    <t>实施0.747公里4.5米宽农村公路通组通畅工程</t>
  </si>
  <si>
    <t>解决294人出行难问题，其中建档立卡贫困户  30户66人，建档立卡贫困户30户66人参与项目入库、选择、监督实施；通过改善基础设施，解决出行问题，促进产业增收，稳定脱贫</t>
  </si>
  <si>
    <t>堡井寨-红岩口农村公路建设</t>
  </si>
  <si>
    <t>实施0.305公里4.5米宽农村公路通组通畅工程</t>
  </si>
  <si>
    <t>解决442人出行难问题，其中建档立卡贫困户  29户58人，建档立卡贫困户29户58人参与项目入库、选择、监督实施；通过改善基础设施，解决出行问题，促进产业增收，稳定脱贫</t>
  </si>
  <si>
    <t>石家湾-司家-上游农村公路建设</t>
  </si>
  <si>
    <t>实施0.2公里4.5米宽农村公路通组通畅工程</t>
  </si>
  <si>
    <t>解决540人出行难问题，其中建档立卡贫困户  32户69人，建档立卡贫困户32户69人参与项目入库、选择、监督实施；通过改善基础设施，解决出行问题，促进产业增收，稳定脱贫</t>
  </si>
  <si>
    <t>亮垭村委会-红山岭农村公路建设</t>
  </si>
  <si>
    <t>实施0.295公里4.5米宽农村公路通组通畅工程</t>
  </si>
  <si>
    <t>解决490人出行难问题，其中建档立卡贫困户  37户67人，建档立卡贫困户37户67人参与项目入库、选择、监督实施；通过改善基础设施，解决出行问题，促进产业增收，稳定脱贫</t>
  </si>
  <si>
    <t>偏岩子-巴中溪农村公路建设</t>
  </si>
  <si>
    <t>实施0.015公里4.5米宽农村公路通组通畅工程</t>
  </si>
  <si>
    <t>解决443人出行难问题，其中建档立卡贫困户  17户39人，建档立卡贫困户17户39人参与项目入库、选择、监督实施；通过改善基础设施，解决出行问题，促进产业增收，稳定脱贫</t>
  </si>
  <si>
    <t>米旺村（三岔溪-棕树田）农村公路建设</t>
  </si>
  <si>
    <t>解决350人出行难问题，其中建档立卡贫困户  29户60人，建档立卡贫困户29户60人参与项目入库、选择、监督实施；通过改善基础设施，解决出行问题，促进产业增收，稳定脱贫</t>
  </si>
  <si>
    <t>龙水溪-陈家-学校农村公路建设</t>
  </si>
  <si>
    <t>实施0.954公里4.5米宽农村公路通组通畅工程</t>
  </si>
  <si>
    <t>解决399人出行难问题，其中建档立卡贫困户  27户70人，建档立卡贫困户 27户70人参与项目入库、选择、监督实施；通过改善基础设施，解决出行问题，促进产业增收，稳定脱贫</t>
  </si>
  <si>
    <t>黄果树-龙洞湾-七里溪农村公路建设</t>
  </si>
  <si>
    <t>实施0.4公里4.5米宽农村公路通组通畅工程</t>
  </si>
  <si>
    <t>解决220人出行难问题，其中建档立卡贫困户  10户22人，建档立卡贫困户10户22人参与项目入库、选择、监督实施；通过改善基础设施，解决出行问题，促进产业增收，稳定脱贫</t>
  </si>
  <si>
    <t xml:space="preserve"> 车田乡</t>
  </si>
  <si>
    <t>车田村委-梨子坪-土岩农村公路建设</t>
  </si>
  <si>
    <t>实施0.443公里4.5米宽农村公路通组通畅工程</t>
  </si>
  <si>
    <t>解决148人出行难问题，其中建档立卡贫困户  12户29人，建档立卡贫困户12户29人参与项目入库、选择、监督实施；通过改善基础设施，解决出行问题，促进产业增收，稳定脱贫</t>
  </si>
  <si>
    <t>柏溪村公路通畅工程</t>
  </si>
  <si>
    <t>实施0.531公里4.5米宽农村公路通组通畅工程</t>
  </si>
  <si>
    <t>解决731人出行难问题，其中建档立卡贫困户  17户49人，建档立卡贫困户17户49人参与项目入库、选择、监督实施；通过改善基础设施，解决出行问题，促进产业增收，稳定脱贫</t>
  </si>
  <si>
    <t>木坪村公路通畅工程</t>
  </si>
  <si>
    <t>实施0.823公里4.5米宽农村公路通组通畅工程</t>
  </si>
  <si>
    <t>解决610人出行难问题，其中建档立卡贫困户  26户55人，建档立卡贫困户 26户55人参与项目入库、选择、监督实施；通过改善基础设施，解决出行问题，促进产业增收，稳定脱贫</t>
  </si>
  <si>
    <t>实施0.024公里4.5米宽农村公路通组通畅工程</t>
  </si>
  <si>
    <t>解决320人出行难问题，其中建档立卡贫困户  19户58人，建档立卡贫困户19户58人参与项目入库、选择、监督实施；通过改善基础设施，解决出行问题，促进产业增收，稳定脱贫</t>
  </si>
  <si>
    <t>楠木湾学校至三叉土公路建设</t>
  </si>
  <si>
    <t>实施0.112公里4.5米宽农村公路通组通畅工程</t>
  </si>
  <si>
    <t>解决497人出行难问题，其中建档立卡贫困户  29户61人，建档立卡贫困户29户61人参与项目入库、选择、监督实施；通过改善基础设施，解决出行问题，促进产业增收，稳定脱贫</t>
  </si>
  <si>
    <t>幸福村公路通畅工程公路建设</t>
  </si>
  <si>
    <t>实施0.21公里4.5米宽农村公路通组通畅工程</t>
  </si>
  <si>
    <t>解决280人出行难问题，其中建档立卡贫困户  19户30人，建档立卡贫困户19户30人参与项目入库、选择、监督实施；通过改善基础设施，解决出行问题，促进产业增收，稳定脱贫</t>
  </si>
  <si>
    <t>车田乡清明村砂坝至吕家院子公路建设</t>
  </si>
  <si>
    <t>实施0.539公里4.5米宽农村公路通组通畅工程</t>
  </si>
  <si>
    <t>解决116人出行难问题，其中建档立卡贫困户  14户40人，建档立卡贫困户14户40人参与项目入库、选择、监督实施；通过改善基础设施，解决出行问题，促进产业增收，稳定脱贫</t>
  </si>
  <si>
    <t>腴地乡上腴村通畅工程</t>
  </si>
  <si>
    <t>实施0.329公里4.5米宽农村公路通组通畅工程</t>
  </si>
  <si>
    <t>解决248人出行难问题，其中建档立卡贫困户  24户60人，建档立卡贫困户24户60人参与项目入库、选择、监督实施；通过改善基础设施，解决出行问题，促进产业增收，稳定脱贫</t>
  </si>
  <si>
    <t>毛坝乡细沙河村通组公路工程</t>
  </si>
  <si>
    <t>实施0.354公里4.5米宽农村公路通组通畅工程</t>
  </si>
  <si>
    <t>解决260人出行难问题，其中建档立卡贫困户  33户72人，建档立卡贫困户33户72人参与项目入库、选择、监督实施；通过改善基础设施，解决出行问题，促进产业增收，稳定脱贫</t>
  </si>
  <si>
    <t>和平-孔木溪通畅工程款</t>
  </si>
  <si>
    <t>硬化和平-孔木溪0.684公里，宽4.5米</t>
  </si>
  <si>
    <t>解决81人出行难问题，其中建档立卡贫困户27户21人，解决81人出行难问题，其中建档立卡贫困户27户21人参与项目入库、选择、监督实施；通过改善基础设施，解决出行问题，促进产业增收，稳定脱贫</t>
  </si>
  <si>
    <t>五龙堡-大土通畅工程款</t>
  </si>
  <si>
    <t>硬化五龙堡-大土1.041公里，宽4.5米</t>
  </si>
  <si>
    <t>解决91人出行难问题，其中建档立卡贫困户30户24人，解决91人出行难问题，其中建档立卡贫困户30户24人参与项目入库、选择、监督实施；通过改善基础设施，解决出行问题，促进产业增收，稳定脱贫</t>
  </si>
  <si>
    <t>柏香村-四组（大坨）通畅工程款</t>
  </si>
  <si>
    <t>硬化柏香村-四组（大坨）0.63公里，宽4.5米</t>
  </si>
  <si>
    <t>解决89人出行难问题，其中建档立卡贫困户29户23人，解决89人出行难问题，其中建档立卡贫困户29户23人参与项目入库、选择、监督实施；通过改善基础设施，解决出行问题，促进产业增收，稳定脱贫</t>
  </si>
  <si>
    <t>官家坝-吴家寨通畅工程款</t>
  </si>
  <si>
    <t>硬化官家坝-吴家寨1.17公里，宽4.5米</t>
  </si>
  <si>
    <t>解决95人出行难问题，其中建档立卡贫困户31户24人，解决95人出行难问题，其中建档立卡贫困户31户24人参与项目入库、选择、监督实施；通过改善基础设施，解决出行问题，促进产业增收，稳定脱贫</t>
  </si>
  <si>
    <t>官家沟-大枫香树通畅工程款</t>
  </si>
  <si>
    <t>硬化官家沟-大枫香树0.548公里，宽4.5米</t>
  </si>
  <si>
    <t>解决59人出行难问题，其中建档立卡贫困户19户15人，解决59人出行难问题，其中建档立卡贫困户19户15人参与项目入库、选择、监督实施；通过改善基础设施，解决出行问题，促进产业增收，稳定脱贫</t>
  </si>
  <si>
    <t>龙门厂-小茶园通畅工程款</t>
  </si>
  <si>
    <t>硬化龙门厂-小茶园2.894公里，宽4.5米</t>
  </si>
  <si>
    <t>五龙堡-倒骑龙通畅工程款</t>
  </si>
  <si>
    <t>硬化五龙堡-倒骑龙1.159公里，宽4.5米</t>
  </si>
  <si>
    <t>马井子-岩脚通畅工程款</t>
  </si>
  <si>
    <t>硬化马井子-岩脚0.502公里，宽4.5米</t>
  </si>
  <si>
    <t>解决47人出行难问题，其中建档立卡贫困户15户12人，解决47人出行难问题，其中建档立卡贫困户15户12人参与项目入库、选择、监督实施；通过改善基础设施，解决出行问题，促进产业增收，稳定脱贫</t>
  </si>
  <si>
    <t>茶盆子-桐木园通畅工程款</t>
  </si>
  <si>
    <t>硬化茶盆子-桐木园1.26公里，宽4.5米</t>
  </si>
  <si>
    <t>解决66人出行难问题，其中建档立卡贫困户22户17人，解决66人出行难问题，其中建档立卡贫困户22户17人参与项目入库、选择、监督实施；通过改善基础设施，解决出行问题，促进产业增收，稳定脱贫</t>
  </si>
  <si>
    <t>穿鹰岩-王家坨通畅工程款</t>
  </si>
  <si>
    <t>硬化穿鹰岩-王家坨0.585公里，宽4.5米</t>
  </si>
  <si>
    <t>解决203人出行难问题，其中建档立卡贫困户67户53人，解决203人出行难问题，其中建档立卡贫困户67户53人参与项目入库、选择、监督实施；通过改善基础设施，解决出行问题，促进产业增收，稳定脱贫</t>
  </si>
  <si>
    <t>龙坝小学-漆树坝通畅工程款</t>
  </si>
  <si>
    <t>硬化龙坝小学-漆树坝0.756公里，宽4.5米</t>
  </si>
  <si>
    <t>消化沟-杨家通畅工程款</t>
  </si>
  <si>
    <t>硬化消化沟-杨家0.477公里，宽4.5米</t>
  </si>
  <si>
    <t>解决225人出行难问题，其中建档立卡贫困户75户60人，解决225人出行难问题，其中建档立卡贫困户75户60人参与项目入库、选择、监督实施；通过改善基础设施，解决出行问题，促进产业增收，稳定脱贫</t>
  </si>
  <si>
    <t>拦河坝-黄泥通畅工程款</t>
  </si>
  <si>
    <t>硬化拦河坝-黄泥1.53公里，宽4.5米</t>
  </si>
  <si>
    <t>解决110人出行难问题，其中建档立卡贫困户36户28人，解决110人出行难问题，其中建档立卡贫困户36户28人参与项目入库、选择、监督实施；通过改善基础设施，解决出行问题，促进产业增收，稳定脱贫</t>
  </si>
  <si>
    <t>泉孔移民新村-铁路桥通畅工程款</t>
  </si>
  <si>
    <t>硬化泉孔移民新村-铁路桥0.418公里，宽4.5米</t>
  </si>
  <si>
    <t>解决123人出行难问题，其中建档立卡贫困户41户32人，解决123人出行难问题，其中建档立卡贫困户41户32人参与项目入库、选择、监督实施；通过改善基础设施，解决出行问题，促进产业增收，稳定脱贫</t>
  </si>
  <si>
    <t>大门坡-野猪坨通畅工程款</t>
  </si>
  <si>
    <t>硬化大门坡-野猪坨1.62公里，宽4.5米</t>
  </si>
  <si>
    <t>解决75人出行难问题，其中建档立卡贫困户25户20人，解决75人出行难问题，其中建档立卡贫困户25户20人参与项目入库、选择、监督实施；通过改善基础设施，解决出行问题，促进产业增收，稳定脱贫</t>
  </si>
  <si>
    <t>蜈蚣田-泔车路通畅工程款</t>
  </si>
  <si>
    <t>硬化蜈蚣田-泔车路1.62公里，宽4.5米</t>
  </si>
  <si>
    <t>大沟-陈家丫口通畅工程款</t>
  </si>
  <si>
    <t>硬化大沟-陈家丫口0.043公里，宽4.5米</t>
  </si>
  <si>
    <t>解决40人出行难问题，其中建档立卡贫困户13户10人，解决40人出行难问题，其中建档立卡贫困户13户10人参与项目入库、选择、监督实施；通过改善基础设施，解决出行问题，促进产业增收，稳定脱贫</t>
  </si>
  <si>
    <t>满家坳-王家坡、严家湾-龙头踏锅平、黄堡太-田家寨通畅工程款</t>
  </si>
  <si>
    <t>硬化满家坳-王家坡、严家湾-龙头踏锅平、黄堡太-田家寨0.01公里，宽4.5米</t>
  </si>
  <si>
    <t>解决102人出行难问题，其中建档立卡贫困户34户27人，解决102人出行难问题，其中建档立卡贫困户34户27人参与项目入库、选择、监督实施；通过改善基础设施，解决出行问题，促进产业增收，稳定脱贫</t>
  </si>
  <si>
    <t>主路-老塘通畅工程款</t>
  </si>
  <si>
    <t>硬化主路-老塘0.38公里，宽4.5米</t>
  </si>
  <si>
    <t>解决104人出行难问题，其中建档立卡贫困户34户27人，解决104人出行难问题，其中建档立卡贫困户34户27人参与项目入库、选择、监督实施；通过改善基础设施，解决出行问题，促进产业增收，稳定脱贫</t>
  </si>
  <si>
    <t>狮象3组-潘家梁子通畅工程款</t>
  </si>
  <si>
    <t>硬化狮象3组-潘家梁子0.683公里，宽4.5米</t>
  </si>
  <si>
    <t>解决196人出行难问题，其中建档立卡贫困户65户52人，解决196人出行难问题，其中建档立卡贫困户65户52人参与项目入库、选择、监督实施；通过改善基础设施，解决出行问题，促进产业增收，稳定脱贫</t>
  </si>
  <si>
    <t>土坪-漫水塘-李家湾通畅工程款</t>
  </si>
  <si>
    <t>硬化土坪-漫水塘-李家湾1.348公里，宽4.5米</t>
  </si>
  <si>
    <t>解决160人出行难问题，其中建档立卡贫困户53户42人，解决160人出行难问题，其中建档立卡贫困户53户42人参与项目入库、选择、监督实施；通过改善基础设施，解决出行问题，促进产业增收，稳定脱贫</t>
  </si>
  <si>
    <t>草神湾-龙家堡通畅工程款</t>
  </si>
  <si>
    <t>硬化草神湾-龙家堡0.756公里，宽4.5米</t>
  </si>
  <si>
    <t>解决103人出行难问题，其中建档立卡贫困户34户27人，解决103人出行难问题，其中建档立卡贫困户34户27人参与项目入库、选择、监督实施；通过改善基础设施，解决出行问题，促进产业增收，稳定脱贫</t>
  </si>
  <si>
    <t>双泉马家坝至黑水大涵村陈家通畅公路工程</t>
  </si>
  <si>
    <t>硬化双泉马家坝至黑水大涵村陈家通畅公路工程0.957公里，宽4.5米</t>
  </si>
  <si>
    <t>关岩口-打鼓迁通畅工程款</t>
  </si>
  <si>
    <t>硬化关岩口-打鼓迁2.16公里，宽4.5米</t>
  </si>
  <si>
    <t>解决135人出行难问题，其中建档立卡贫困户45户36人，解决135人出行难问题，其中建档立卡贫困户45户36人参与项目入库、选择、监督实施；通过改善基础设施，解决出行问题，促进产业增收，稳定脱贫</t>
  </si>
  <si>
    <t>村委会-木林头通畅工程款</t>
  </si>
  <si>
    <t>硬化村委会-木林头0.63公里，宽4.5米</t>
  </si>
  <si>
    <t>解决127人出行难问题，其中建档立卡贫困户42户33人，解决127人出行难问题，其中建档立卡贫困户42户33人参与项目入库、选择、监督实施；通过改善基础设施，解决出行问题，促进产业增收，稳定脱贫</t>
  </si>
  <si>
    <t>二龙学校（催家湾）-湾岭通畅工程款</t>
  </si>
  <si>
    <t>硬化二龙学校（催家湾）-湾岭0.45公里，宽4.5米</t>
  </si>
  <si>
    <t>解决173人出行难问题，其中建档立卡贫困户57户45人，解决173人出行难问题，其中建档立卡贫困户57户45人参与项目入库、选择、监督实施；通过改善基础设施，解决出行问题，促进产业增收，稳定脱贫</t>
  </si>
  <si>
    <t>泡桐坝-下午盖通畅工程款</t>
  </si>
  <si>
    <t>硬化泡桐坝-下午盖0.99公里，宽4.5米</t>
  </si>
  <si>
    <t>柿子树-桐子堡-旧屋基-学校通畅工程款</t>
  </si>
  <si>
    <t>硬化柿子树-桐子堡-旧屋基-学校1.044公里，宽4.5米</t>
  </si>
  <si>
    <t>大涵老街-磨石坳-灯台树通畅工程款</t>
  </si>
  <si>
    <t>硬化大涵老街-磨石坳-灯台树0.72公里，宽4.5米</t>
  </si>
  <si>
    <t>七刀田-响水洞-小湾通畅工程款</t>
  </si>
  <si>
    <t>硬化七刀田-响水洞-小湾0.72公里，宽4.5米</t>
  </si>
  <si>
    <t>岔路口-石家沱通畅工程款</t>
  </si>
  <si>
    <t>硬化岔路口-石家沱0.285公里，宽4.5米</t>
  </si>
  <si>
    <t>苍坝沟-磨子水通畅工程款</t>
  </si>
  <si>
    <t>硬化苍坝沟-磨子水0.254公里，宽4.5米</t>
  </si>
  <si>
    <t>解决99人出行难问题，其中建档立卡贫困户33户26人，解决99人出行难问题，其中建档立卡贫困户33户26人参与项目入库、选择、监督实施；通过改善基础设施，解决出行问题，促进产业增收，稳定脱贫</t>
  </si>
  <si>
    <t>基建连-苍坝沟通畅工程款</t>
  </si>
  <si>
    <t>硬化基建连-苍坝沟0.26公里，宽4.5米</t>
  </si>
  <si>
    <t>大石板-钟溪沟-三叉沟通畅工程款</t>
  </si>
  <si>
    <t>硬化大石板-钟溪沟-三叉沟0.54公里，宽4.5米</t>
  </si>
  <si>
    <t>万家沟-宋家岭-苍坝通畅工程款</t>
  </si>
  <si>
    <t>硬化万家沟-宋家岭-苍坝0.864公里，宽4.5米</t>
  </si>
  <si>
    <t>番坡-谭家沟-长房子-杜家寨通畅工程款</t>
  </si>
  <si>
    <t>硬化番坡-谭家沟-长房子-杜家寨1.26公里，宽4.5米</t>
  </si>
  <si>
    <t>解决78人出行难问题，其中建档立卡贫困户26户20人，解决78人出行难问题，其中建档立卡贫困户26户20人参与项目入库、选择、监督实施；通过改善基础设施，解决出行问题，促进产业增收，稳定脱贫</t>
  </si>
  <si>
    <t>池塘上-岩坪通畅工程款</t>
  </si>
  <si>
    <t>硬化池塘上-岩坪0.98公里，宽4.5米</t>
  </si>
  <si>
    <t>解决108人出行难问题，其中建档立卡贫困户36户28人，解决108人出行难问题，其中建档立卡贫困户36户28人参与项目入库、选择、监督实施；通过改善基础设施，解决出行问题，促进产业增收，稳定脱贫</t>
  </si>
  <si>
    <t>柿林园-天池头通畅工程款</t>
  </si>
  <si>
    <t>硬化柿林园-天池头0.54公里，宽4.5米</t>
  </si>
  <si>
    <t>解决179人出行难问题，其中建档立卡贫困户59户47人，解决179人出行难问题，其中建档立卡贫困户59户47人参与项目入库、选择、监督实施；通过改善基础设施，解决出行问题，促进产业增收，稳定脱贫</t>
  </si>
  <si>
    <t>大土-土地堂-夹夹岩通畅工程款</t>
  </si>
  <si>
    <t>硬化大土-土地堂-夹夹岩0.63公里，宽4.5米</t>
  </si>
  <si>
    <t>解决96人出行难问题，其中建档立卡贫困户32户25人，解决96人出行难问题，其中建档立卡贫困户32户25人参与项目入库、选择、监督实施；通过改善基础设施，解决出行问题，促进产业增收，稳定脱贫</t>
  </si>
  <si>
    <t>金山村-下角通畅工程款</t>
  </si>
  <si>
    <t>硬化金山村-下角0.437公里，宽4.5米</t>
  </si>
  <si>
    <t>解决73人出行难问题，其中建档立卡贫困户24户19人，解决73人出行难问题，其中建档立卡贫困户24户19人参与项目入库、选择、监督实施；通过改善基础设施，解决出行问题，促进产业增收，稳定脱贫</t>
  </si>
  <si>
    <t>凉桥-凉洞堡通畅工程款</t>
  </si>
  <si>
    <t>硬化凉桥-凉洞堡1.1公里，宽4.5米</t>
  </si>
  <si>
    <t>巷子口-师里槽-上岩角-火烧田-石高坪通畅工程款</t>
  </si>
  <si>
    <t>硬化巷子口-师里槽-上岩角-火烧田-石高坪1.134公里，宽4.5米</t>
  </si>
  <si>
    <t>解决111人出行难问题，其中建档立卡贫困户37户29人，解决111人出行难问题，其中建档立卡贫困户37户29人参与项目入库、选择、监督实施；通过改善基础设施，解决出行问题，促进产业增收，稳定脱贫</t>
  </si>
  <si>
    <t>中坝办公楼房-小界山通畅工程款</t>
  </si>
  <si>
    <t>硬化中坝办公楼房-小界山0.58公里，宽4.5米</t>
  </si>
  <si>
    <t>解决142人出行难问题，其中建档立卡贫困户47户37人，解决142人出行难问题，其中建档立卡贫困户47户37人参与项目入库、选择、监督实施；通过改善基础设施，解决出行问题，促进产业增收，稳定脱贫</t>
  </si>
  <si>
    <t>许家坡-黑洞子通畅工程款</t>
  </si>
  <si>
    <t>硬化许家坡-黑洞子0.4公里，宽4.5米</t>
  </si>
  <si>
    <t>蔡家庄-张家盖-冉家-岩上岭通畅工程款</t>
  </si>
  <si>
    <t>硬化蔡家庄-张家盖-冉家-岩上岭0.45公里，宽4.5米</t>
  </si>
  <si>
    <t>老熊坝-石坎子-大盖山-龙洞坪-丁后路通畅工程款</t>
  </si>
  <si>
    <t>硬化老熊坝-石坎子-大盖山-龙洞坪-丁后路0.594公里，宽4.5米</t>
  </si>
  <si>
    <t>岩门底-半坡-草坪-官田-小桥沟-吴家大桥通畅工程款</t>
  </si>
  <si>
    <t>硬化岩门底-半坡-草坪-官田-小桥沟-吴家大桥1.26公里，宽4.5米</t>
  </si>
  <si>
    <t>丁宜路-十三湾-沟里-和尚坪-王家沟-酉龚路通畅工程款</t>
  </si>
  <si>
    <t>硬化丁宜路-十三湾-沟里-和尚坪-王家沟-酉龚路1.314公里，宽4.5米</t>
  </si>
  <si>
    <t>生基湾-吴家坳通畅工程款</t>
  </si>
  <si>
    <t>硬化生基湾-吴家坳0.46公里，宽4.5米</t>
  </si>
  <si>
    <t>解决171人出行难问题，其中建档立卡贫困户57户45人，解决171人出行难问题，其中建档立卡贫困户57户45人参与项目入库、选择、监督实施；通过改善基础设施，解决出行问题，促进产业增收，稳定脱贫</t>
  </si>
  <si>
    <t>场上-大丫口-胡家通畅工程款</t>
  </si>
  <si>
    <t>硬化场上-大丫口-胡家0.63公里，宽4.5米</t>
  </si>
  <si>
    <t>解决177人出行难问题，其中建档立卡贫困户59户47人，解决177人出行难问题，其中建档立卡贫困户59户47人参与项目入库、选择、监督实施；通过改善基础设施，解决出行问题，促进产业增收，稳定脱贫</t>
  </si>
  <si>
    <t>上楠木朝-樱桃景-唐家盖-张家盖通畅工程款</t>
  </si>
  <si>
    <t>硬化上楠木朝-樱桃景-唐家盖-张家盖0.684公里，宽4.5米</t>
  </si>
  <si>
    <t>解决157人出行难问题，其中建档立卡贫困户52户41人，解决157人出行难问题，其中建档立卡贫困户52户41人参与项目入库、选择、监督实施；通过改善基础设施，解决出行问题，促进产业增收，稳定脱贫</t>
  </si>
  <si>
    <t>龙洞坝-肖家沟通畅工程款</t>
  </si>
  <si>
    <t>硬化龙洞坝-肖家沟0.513公里，宽4.5米</t>
  </si>
  <si>
    <t>高速路口-赤土-一两丝通畅工程款</t>
  </si>
  <si>
    <t>硬化高速路口-赤土-一两丝0.88公里，宽4.5米</t>
  </si>
  <si>
    <t>解决168人出行难问题，其中建档立卡贫困户56户44人，解决168人出行难问题，其中建档立卡贫困户56户44人参与项目入库、选择、监督实施；通过改善基础设施，解决出行问题，促进产业增收，稳定脱贫</t>
  </si>
  <si>
    <t>6组学校-贵州龙头岩通畅工程款</t>
  </si>
  <si>
    <t>硬化6组学校-贵州龙头岩1.08公里，宽4.5米</t>
  </si>
  <si>
    <t>大池-官坝通畅工程款</t>
  </si>
  <si>
    <t>硬化大池-官坝2.233公里，宽4.5米</t>
  </si>
  <si>
    <t>解决185人出行难问题，其中建档立卡贫困户61户48人，解决185人出行难问题，其中建档立卡贫困户61户48人参与项目入库、选择、监督实施；通过改善基础设施，解决出行问题，促进产业增收，稳定脱贫</t>
  </si>
  <si>
    <t>河脚-大岩-桐子坪通畅工程款</t>
  </si>
  <si>
    <t>硬化河脚-大岩-桐子坪0.72公里，宽4.5米</t>
  </si>
  <si>
    <t>解决208人出行难问题，其中建档立卡贫困户69户55人，解决208人出行难问题，其中建档立卡贫困户69户55人参与项目入库、选择、监督实施；通过改善基础设施，解决出行问题，促进产业增收，稳定脱贫</t>
  </si>
  <si>
    <t>龙背岭-坟山林-松岭岭通畅工程款</t>
  </si>
  <si>
    <t>硬化龙背岭-坟山林-松岭岭0.576公里，宽4.5米</t>
  </si>
  <si>
    <t>许家-洪佛山-楠木通畅工程款</t>
  </si>
  <si>
    <t>硬化许家-洪佛山-楠木1.08公里，宽4.5米</t>
  </si>
  <si>
    <t>瓦桩溪-付家坳通畅工程款</t>
  </si>
  <si>
    <t>硬化瓦桩溪-付家坳0.693公里，宽4.5米</t>
  </si>
  <si>
    <t>村服务中心-白杨坳通畅工程款</t>
  </si>
  <si>
    <t>硬化村服务中心-白杨坳0.45公里，宽4.5米</t>
  </si>
  <si>
    <t>猫湾-钱潭-官田通畅工程款</t>
  </si>
  <si>
    <t>硬化猫湾-钱潭-官田0.63公里，宽4.5米</t>
  </si>
  <si>
    <t>四坪-花土湾通畅工程款</t>
  </si>
  <si>
    <t>硬化四坪-花土湾1.41公里，宽4.5米</t>
  </si>
  <si>
    <t>土地塘-天池-甘池-张家-水库-上寨通畅工程款</t>
  </si>
  <si>
    <t>硬化土地塘-天池-甘池-张家-水库-上寨1.26公里，宽4.5米</t>
  </si>
  <si>
    <t>铜李路-大面坡通畅工程款</t>
  </si>
  <si>
    <t>硬化铜李路-大面坡0.549公里，宽4.5米</t>
  </si>
  <si>
    <t>印青路-川洞岩通畅工程款</t>
  </si>
  <si>
    <t>硬化印青路-川洞岩0.54公里，宽4.5米</t>
  </si>
  <si>
    <t>大湾-辣子树槽通畅工程款</t>
  </si>
  <si>
    <t>硬化大湾-辣子树槽0.594公里，宽4.5米</t>
  </si>
  <si>
    <t>坝水溪-九打通畅工程款</t>
  </si>
  <si>
    <t>硬化坝水溪-九打0.927公里，宽4.5米</t>
  </si>
  <si>
    <t>硬化大湾-辣子树槽0.593公里，宽4.5米</t>
  </si>
  <si>
    <t>山羊村委-刘家通畅工程款</t>
  </si>
  <si>
    <t>硬化山羊村委-刘家0.81公里，宽4.5米</t>
  </si>
  <si>
    <t>唐家-肖家通畅工程款</t>
  </si>
  <si>
    <t>硬化唐家-肖家0.54公里，宽4.5米</t>
  </si>
  <si>
    <t>岔路口-孔家村通畅工程款</t>
  </si>
  <si>
    <t>硬化岔路口-孔家村0.16公里，宽4.5米</t>
  </si>
  <si>
    <t>记沙湾-端公坪通畅工程款</t>
  </si>
  <si>
    <t>硬化记沙湾-端公坪0.68公里，宽4.5米</t>
  </si>
  <si>
    <t>哨尉马屯-大塘水通畅工程款</t>
  </si>
  <si>
    <t>硬化哨尉马屯-大塘水1.236公里，宽4.5米</t>
  </si>
  <si>
    <t>陈家洞-龙板槽通畅工程款</t>
  </si>
  <si>
    <t>硬化陈家洞-龙板槽0.885公里，宽4.5米</t>
  </si>
  <si>
    <t>村镇所在地-陈家沟通畅工程款</t>
  </si>
  <si>
    <t>硬化村镇所在地-陈家沟0.421公里，宽4.5米</t>
  </si>
  <si>
    <t>龙家湾-万家山通畅工程款</t>
  </si>
  <si>
    <t>硬化龙家湾-万家山0.54公里，宽4.5米</t>
  </si>
  <si>
    <t>解决154人出行难问题，其中建档立卡贫困户51户40人，解决154人出行难问题，其中建档立卡贫困户51户40人参与项目入库、选择、监督实施；通过改善基础设施，解决出行问题，促进产业增收，稳定脱贫</t>
  </si>
  <si>
    <t>龙家湾-坳子岩通畅工程款</t>
  </si>
  <si>
    <t>硬化龙家湾-坳子岩0.846公里，宽4.5米</t>
  </si>
  <si>
    <t>解决166人出行难问题，其中建档立卡贫困户55户44人，解决166人出行难问题，其中建档立卡贫困户55户44人参与项目入库、选择、监督实施；通过改善基础设施，解决出行问题，促进产业增收，稳定脱贫</t>
  </si>
  <si>
    <t>岩科坝-风洞湾通畅工程款</t>
  </si>
  <si>
    <t>硬化岩科坝-风洞湾0.594公里，宽4.5米</t>
  </si>
  <si>
    <t>岩科坝-客寨沟-二坪通畅工程款</t>
  </si>
  <si>
    <t>硬化岩科坝-客寨沟-二坪1.224公里，宽4.5米</t>
  </si>
  <si>
    <t>解决128人出行难问题，其中建档立卡贫困户42户33人，解决128人出行难问题，其中建档立卡贫困户42户33人参与项目入库、选择、监督实施；通过改善基础设施，解决出行问题，促进产业增收，稳定脱贫</t>
  </si>
  <si>
    <t>茶树坳-白猫寨-水田坝通畅工程款</t>
  </si>
  <si>
    <t>硬化茶树坳-白猫寨-水田坝0.432公里，宽4.5米</t>
  </si>
  <si>
    <t>解决113人出行难问题，其中建档立卡贫困户37户29人，解决113人出行难问题，其中建档立卡贫困户37户29人参与项目入库、选择、监督实施；通过改善基础设施，解决出行问题，促进产业增收，稳定脱贫</t>
  </si>
  <si>
    <t>付魁杨屋边-墙院-付家-白家坳通畅工程款</t>
  </si>
  <si>
    <t>硬化付魁杨屋边-墙院-付家-白家坳1.26公里，宽4.5米</t>
  </si>
  <si>
    <t>周家-岩板滩通畅工程款</t>
  </si>
  <si>
    <t>硬化周家-岩板滩0.402公里，宽4.5米</t>
  </si>
  <si>
    <t>七分村洞脚-湖南咱果乡连界村通畅工程款</t>
  </si>
  <si>
    <t>硬化七分村洞脚-湖南咱果乡连界村0.864公里，宽4.5米</t>
  </si>
  <si>
    <t>田沟-新加河通畅工程款</t>
  </si>
  <si>
    <t>硬化田沟-新加河0.318公里，宽4.5米</t>
  </si>
  <si>
    <t>解决233人出行难问题，其中建档立卡贫困户77户61人，解决233人出行难问题，其中建档立卡贫困户77户61人参与项目入库、选择、监督实施；通过改善基础设施，解决出行问题，促进产业增收，稳定脱贫</t>
  </si>
  <si>
    <t>白家沟-花山-高朱家-长岗通畅工程款</t>
  </si>
  <si>
    <t>硬化白家沟-花山-高朱家-长岗1.17公里，宽4.5米</t>
  </si>
  <si>
    <t>解决204人出行难问题，其中建档立卡贫困户68户54人，解决204人出行难问题，其中建档立卡贫困户68户54人参与项目入库、选择、监督实施；通过改善基础设施，解决出行问题，促进产业增收，稳定脱贫</t>
  </si>
  <si>
    <t>乌龟塘-大河坳通畅工程款</t>
  </si>
  <si>
    <t>硬化乌龟塘-大河坳1.6公里，宽4.5米</t>
  </si>
  <si>
    <t>铁洞塘-和尚丫口通畅工程款</t>
  </si>
  <si>
    <t>硬化铁洞塘-和尚丫口0.63公里，宽4.5米</t>
  </si>
  <si>
    <t>解决197人出行难问题，其中建档立卡贫困户65户52人，解决197人出行难问题，其中建档立卡贫困户65户52人参与项目入库、选择、监督实施；通过改善基础设施，解决出行问题，促进产业增收，稳定脱贫</t>
  </si>
  <si>
    <t>岩门口含春木坳通畅工程款</t>
  </si>
  <si>
    <t>硬化岩门口含春木坳0.72公里，宽4.5米</t>
  </si>
  <si>
    <t>大转湾-宋家通畅工程款</t>
  </si>
  <si>
    <t>硬化大转湾-宋家1.8公里，宽4.5米</t>
  </si>
  <si>
    <t>解决83人出行难问题，其中建档立卡贫困户27户21人，解决83人出行难问题，其中建档立卡贫困户27户21人参与项目入库、选择、监督实施；通过改善基础设施，解决出行问题，促进产业增收，稳定脱贫</t>
  </si>
  <si>
    <t>龙家坝-沙湾-大河边通畅工程款</t>
  </si>
  <si>
    <t>硬化龙家坝-沙湾-大河边1.16公里，宽4.5米</t>
  </si>
  <si>
    <t>岩千底-何家湾通畅工程款</t>
  </si>
  <si>
    <t>硬化岩千底-何家湾0.9公里，宽4.5米</t>
  </si>
  <si>
    <t>杉树坪-石家溪通畅工程款</t>
  </si>
  <si>
    <t>硬化杉树坪-石家溪0.4公里，宽4.5米</t>
  </si>
  <si>
    <t>居齿坝-榨菜槽-大毛面-余家田通畅工程款</t>
  </si>
  <si>
    <t>硬化居齿坝-榨菜槽-大毛面-余家田0.648公里，宽4.5米</t>
  </si>
  <si>
    <t>大公路-堰塘通畅工程款</t>
  </si>
  <si>
    <t>硬化大公路-堰塘0.36公里，宽4.5米</t>
  </si>
  <si>
    <t>沙子堡-枣树坝河脚通畅工程款</t>
  </si>
  <si>
    <t>硬化沙子堡-枣树坝河脚0.576公里，宽4.5米</t>
  </si>
  <si>
    <t>狮子堡-连纤坝通畅工程款</t>
  </si>
  <si>
    <t>硬化狮子堡-连纤坝0.288公里，宽4.5米</t>
  </si>
  <si>
    <t>石塘溪-段家山通畅工程款</t>
  </si>
  <si>
    <t>硬化石塘溪-段家山0.666公里，宽4.5米</t>
  </si>
  <si>
    <t>向家村-茶园坝通畅工程款</t>
  </si>
  <si>
    <t>硬化向家村-茶园坝0.252公里，宽4.5米</t>
  </si>
  <si>
    <t>岩垭口-徐窖通畅工程款</t>
  </si>
  <si>
    <t>硬化岩垭口-徐窖1.08公里，宽4.5米</t>
  </si>
  <si>
    <t>岩口堡-通田盖通畅工程款</t>
  </si>
  <si>
    <t>硬化岩口堡-通田盖1.26公里，宽4.5米</t>
  </si>
  <si>
    <t>店子-沙田沟通畅工程款</t>
  </si>
  <si>
    <t>硬化店子-沙田沟0.552公里，宽4.5米</t>
  </si>
  <si>
    <t>大白溪-马贤洞-朱家坨通畅工程款</t>
  </si>
  <si>
    <t>硬化大白溪-马贤洞-朱家坨0.432公里，宽4.5米</t>
  </si>
  <si>
    <t>解决85人出行难问题，其中建档立卡贫困户28户22人，解决85人出行难问题，其中建档立卡贫困户28户22人参与项目入库、选择、监督实施；通过改善基础设施，解决出行问题，促进产业增收，稳定脱贫</t>
  </si>
  <si>
    <t>沙陀-苏麻湾-黄杨岭-蔬菜基地通畅工程款</t>
  </si>
  <si>
    <t>硬化沙陀-苏麻湾-黄杨岭-蔬菜基地0.855公里，宽4.5米</t>
  </si>
  <si>
    <t>解决112人出行难问题，其中建档立卡贫困户37户29人，解决112人出行难问题，其中建档立卡贫困户37户29人参与项目入库、选择、监督实施；通过改善基础设施，解决出行问题，促进产业增收，稳定脱贫</t>
  </si>
  <si>
    <t>五家沟-绿荫塘-青山岩通畅工程款</t>
  </si>
  <si>
    <t>硬化五家沟-绿荫塘-青山岩0.72公里，宽4.5米</t>
  </si>
  <si>
    <t>店子-茶溪卡子通畅工程款</t>
  </si>
  <si>
    <t>硬化店子-茶溪卡子0.54公里，宽4.5米</t>
  </si>
  <si>
    <t>解决152人出行难问题，其中建档立卡贫困户50户40人，解决152人出行难问题，其中建档立卡贫困户50户40人参与项目入库、选择、监督实施；通过改善基础设施，解决出行问题，促进产业增收，稳定脱贫</t>
  </si>
  <si>
    <t>廖家沟-双草丫通畅工程款</t>
  </si>
  <si>
    <t>硬化廖家沟-双草丫0.72公里，宽4.5米</t>
  </si>
  <si>
    <t>解决235人出行难问题，其中建档立卡贫困户78户62人，解决235人出行难问题，其中建档立卡贫困户78户62人参与项目入库、选择、监督实施；通过改善基础设施，解决出行问题，促进产业增收，稳定脱贫</t>
  </si>
  <si>
    <t>王家沟-秀水通畅工程款</t>
  </si>
  <si>
    <t>硬化王家沟-秀水1.08公里，宽4.5米</t>
  </si>
  <si>
    <t>金竹井-龙坛子-榄溪垭口-青杆园通畅工程款</t>
  </si>
  <si>
    <t>硬化金竹井-龙坛子-榄溪垭口-青杆园1.095公里，宽4.5米</t>
  </si>
  <si>
    <t>解决199人出行难问题，其中建档立卡贫困户66户52人，解决199人出行难问题，其中建档立卡贫困户66户52人参与项目入库、选择、监督实施；通过改善基础设施，解决出行问题，促进产业增收，稳定脱贫</t>
  </si>
  <si>
    <t>店子坳-谢家通畅工程款</t>
  </si>
  <si>
    <t>硬化店子坳-谢家0.537公里，宽4.5米</t>
  </si>
  <si>
    <t>解决190人出行难问题，其中建档立卡贫困户63户50人，解决190人出行难问题，其中建档立卡贫困户63户50人参与项目入库、选择、监督实施；通过改善基础设施，解决出行问题，促进产业增收，稳定脱贫</t>
  </si>
  <si>
    <t>何家沟（木坪）-肖家通畅工程款</t>
  </si>
  <si>
    <t>硬化何家沟（木坪）-肖家0.288公里，宽4.5米</t>
  </si>
  <si>
    <t>解决194人出行难问题，其中建档立卡贫困户64户51人，解决194人出行难问题，其中建档立卡贫困户64户51人参与项目入库、选择、监督实施；通过改善基础设施，解决出行问题，促进产业增收，稳定脱贫</t>
  </si>
  <si>
    <t>回头线-木坪啥子坨通畅工程款</t>
  </si>
  <si>
    <t>硬化回头线-木坪啥子坨0.504公里，宽4.5米</t>
  </si>
  <si>
    <t>天池坝-大岩脚通畅工程款</t>
  </si>
  <si>
    <t>硬化天池坝-大岩脚0.396公里，宽4.5米</t>
  </si>
  <si>
    <t>大厂-叉沟凹通畅工程款</t>
  </si>
  <si>
    <t>硬化大厂-叉沟凹0.72公里，宽4.5米</t>
  </si>
  <si>
    <t>双墙-炮桐通畅工程款</t>
  </si>
  <si>
    <t>硬化双墙-炮桐1.338公里，宽4.5米</t>
  </si>
  <si>
    <t>打石场-石道寺通畅工程款</t>
  </si>
  <si>
    <t>硬化打石场-石道寺0.916公里，宽4.5米</t>
  </si>
  <si>
    <t>解决182人出行难问题，其中建档立卡贫困户60户48人，解决182人出行难问题，其中建档立卡贫困户60户48人参与项目入库、选择、监督实施；通过改善基础设施，解决出行问题，促进产业增收，稳定脱贫</t>
  </si>
  <si>
    <t>罗家沟-沙坑-双龙场-老干坡-火石堡-大山坪通畅工程款</t>
  </si>
  <si>
    <t>硬化罗家沟-沙坑-双龙场-老干坡-火石堡-大山坪0.45公里，宽4.5米</t>
  </si>
  <si>
    <t>解决141人出行难问题，其中建档立卡贫困户47户37人，解决141人出行难问题，其中建档立卡贫困户47户37人参与项目入库、选择、监督实施；通过改善基础设施，解决出行问题，促进产业增收，稳定脱贫</t>
  </si>
  <si>
    <t>毛家-桃子水-电子上通畅工程款</t>
  </si>
  <si>
    <t>硬化毛家-桃子水-电子上0.63公里，宽4.5米</t>
  </si>
  <si>
    <t>青杆堡-水井坨通畅工程款</t>
  </si>
  <si>
    <t>硬化青杆堡-水井坨0.63公里，宽4.5米</t>
  </si>
  <si>
    <t>解决170人出行难问题，其中建档立卡贫困户56户44人，解决170人出行难问题，其中建档立卡贫困户56户44人参与项目入库、选择、监督实施；通过改善基础设施，解决出行问题，促进产业增收，稳定脱贫</t>
  </si>
  <si>
    <t>天馆水厂-溜沙坡通畅工程款</t>
  </si>
  <si>
    <t>硬化天馆水厂-溜沙坡0.942公里，宽4.5米</t>
  </si>
  <si>
    <t>吴家坎-唐家湾-打人坳-新房子-邓家通畅工程款</t>
  </si>
  <si>
    <t>硬化吴家坎-唐家湾-打人坳-新房子-邓家0.864公里，宽4.5米</t>
  </si>
  <si>
    <t>解决138人出行难问题，其中建档立卡贫困户46户36人，解决138人出行难问题，其中建档立卡贫困户46户36人参与项目入库、选择、监督实施；通过改善基础设施，解决出行问题，促进产业增收，稳定脱贫</t>
  </si>
  <si>
    <t>吴家坳-油蜡坨通畅工程款</t>
  </si>
  <si>
    <t>硬化吴家坳-油蜡坨0.9公里，宽4.5米</t>
  </si>
  <si>
    <t>2组仓库-三组茶山-宜居村邱家通畅工程款</t>
  </si>
  <si>
    <t>硬化2组仓库-三组茶山-宜居村邱家0.86公里，宽4.5米</t>
  </si>
  <si>
    <t>2组回沱园-邯头井-3组小井溪通畅工程款</t>
  </si>
  <si>
    <t>硬化2组回沱园-邯头井-3组小井溪0.5公里，宽4.5米</t>
  </si>
  <si>
    <t>解决122人出行难问题，其中建档立卡贫困户40户32人，解决122人出行难问题，其中建档立卡贫困户40户32人参与项目入库、选择、监督实施；通过改善基础设施，解决出行问题，促进产业增收，稳定脱贫</t>
  </si>
  <si>
    <t>罗盘石-符家-石家通畅工程款</t>
  </si>
  <si>
    <t>硬化罗盘石-符家-石家0.5公里，宽4.5米</t>
  </si>
  <si>
    <t>解决94人出行难问题，其中建档立卡贫困户31户24人，解决94人出行难问题，其中建档立卡贫困户31户24人参与项目入库、选择、监督实施；通过改善基础设施，解决出行问题，促进产业增收，稳定脱贫</t>
  </si>
  <si>
    <t>水车田-大岭通畅工程款</t>
  </si>
  <si>
    <t>硬化水车田-大岭0.36公里，宽4.5米</t>
  </si>
  <si>
    <t>思茅坡-官沟-小井溪通畅工程款</t>
  </si>
  <si>
    <t>硬化思茅坡-官沟-小井溪0.5公里，宽4.5米</t>
  </si>
  <si>
    <t>唐家-大湾通畅工程款</t>
  </si>
  <si>
    <t>硬化唐家-大湾0.475公里，宽4.5米</t>
  </si>
  <si>
    <t>罗田坳-泡木坨通畅工程款</t>
  </si>
  <si>
    <t>硬化罗田坳-泡木坨0.912公里，宽4.5米</t>
  </si>
  <si>
    <t>喧沿厂-石板水通畅工程款</t>
  </si>
  <si>
    <t>硬化喧沿厂-石板水0.594公里，宽4.5米</t>
  </si>
  <si>
    <t>解决92人出行难问题，其中建档立卡贫困户30户24人，解决92人出行难问题，其中建档立卡贫困户30户24人参与项目入库、选择、监督实施；通过改善基础设施，解决出行问题，促进产业增收，稳定脱贫</t>
  </si>
  <si>
    <t>中离堡-平主垭通畅工程款</t>
  </si>
  <si>
    <t>硬化中离堡-平主垭0.39公里，宽4.5米</t>
  </si>
  <si>
    <t>胡家-后槽湾通畅工程款</t>
  </si>
  <si>
    <t>硬化胡家-后槽湾0.72公里，宽4.5米</t>
  </si>
  <si>
    <t>高山-鲤鱼池通畅工程款</t>
  </si>
  <si>
    <t>硬化高山-鲤鱼池0.18公里，宽4.5米</t>
  </si>
  <si>
    <t>采石厂-老年堡-茶园头通畅工程款</t>
  </si>
  <si>
    <t>硬化采石厂-老年堡-茶园头0.36公里，宽4.5米</t>
  </si>
  <si>
    <t>解决150人出行难问题，其中建档立卡贫困户50户40人，解决150人出行难问题，其中建档立卡贫困户50户40人参与项目入库、选择、监督实施；通过改善基础设施，解决出行问题，促进产业增收，稳定脱贫</t>
  </si>
  <si>
    <t>石家山-下段家通畅工程款</t>
  </si>
  <si>
    <t>硬化石家山-下段家0.684公里，宽4.5米</t>
  </si>
  <si>
    <t>杨巴氏坨-石马通畅工程款</t>
  </si>
  <si>
    <t>硬化杨巴氏坨-石马0.54公里，宽4.5米</t>
  </si>
  <si>
    <t>解决116人出行难问题，其中建档立卡贫困户38户30人，解决116人出行难问题，其中建档立卡贫困户38户30人参与项目入库、选择、监督实施；通过改善基础设施，解决出行问题，促进产业增收，稳定脱贫</t>
  </si>
  <si>
    <t>殷合子-冷家盖通畅工程款</t>
  </si>
  <si>
    <t>硬化殷合子-冷家盖0.36公里，宽4.5米</t>
  </si>
  <si>
    <t>国家盖-板桥双井通畅工程款</t>
  </si>
  <si>
    <t>硬化国家盖-板桥双井0.54公里，宽4.5米</t>
  </si>
  <si>
    <t>解决214人出行难问题，其中建档立卡贫困户71户56人，解决214人出行难问题，其中建档立卡贫困户71户56人参与项目入库、选择、监督实施；通过改善基础设施，解决出行问题，促进产业增收，稳定脱贫</t>
  </si>
  <si>
    <t>铜李路-孙家沟-田家园通畅工程款</t>
  </si>
  <si>
    <t>硬化铜李路-孙家沟-田家园0.54公里，宽4.5米</t>
  </si>
  <si>
    <t>解决201人出行难问题，其中建档立卡贫困户67户53人，解决201人出行难问题，其中建档立卡贫困户67户53人参与项目入库、选择、监督实施；通过改善基础设施，解决出行问题，促进产业增收，稳定脱贫</t>
  </si>
  <si>
    <t>铜李公路-集镇通畅工程款</t>
  </si>
  <si>
    <t>硬化铜李公路-集镇0.396公里，宽4.5米</t>
  </si>
  <si>
    <t>解决216人出行难问题，其中建档立卡贫困户72户57人，解决216人出行难问题，其中建档立卡贫困户72户57人参与项目入库、选择、监督实施；通过改善基础设施，解决出行问题，促进产业增收，稳定脱贫</t>
  </si>
  <si>
    <t>塘关厂-下家水井-土门坳-旧城通畅工程款</t>
  </si>
  <si>
    <t>硬化塘关厂-下家水井-土门坳-旧城0.36公里，宽4.5米</t>
  </si>
  <si>
    <t>南界镇</t>
  </si>
  <si>
    <t>小沟-甘家堡-大湾通畅工程款</t>
  </si>
  <si>
    <t>硬化小沟-甘家堡-大湾0.396公里，宽4.5米</t>
  </si>
  <si>
    <t>少数民族发展资金</t>
  </si>
  <si>
    <t>渝财行〔2019〕53号:关于提前下达2020年少数民族发展资金预算的通知</t>
  </si>
  <si>
    <r>
      <rPr>
        <sz val="10"/>
        <color indexed="8"/>
        <rFont val="方正黑体_GBK"/>
        <charset val="134"/>
      </rPr>
      <t>序号</t>
    </r>
  </si>
  <si>
    <r>
      <rPr>
        <sz val="10"/>
        <color indexed="8"/>
        <rFont val="方正黑体_GBK"/>
        <charset val="134"/>
      </rPr>
      <t>区县</t>
    </r>
  </si>
  <si>
    <r>
      <rPr>
        <sz val="10"/>
        <color indexed="8"/>
        <rFont val="方正黑体_GBK"/>
        <charset val="134"/>
      </rPr>
      <t>项目类型</t>
    </r>
  </si>
  <si>
    <r>
      <rPr>
        <sz val="10"/>
        <color indexed="8"/>
        <rFont val="方正黑体_GBK"/>
        <charset val="134"/>
      </rPr>
      <t>项目名称</t>
    </r>
  </si>
  <si>
    <r>
      <rPr>
        <sz val="10"/>
        <color indexed="8"/>
        <rFont val="方正黑体_GBK"/>
        <charset val="134"/>
      </rPr>
      <t>项目内容</t>
    </r>
  </si>
  <si>
    <r>
      <rPr>
        <sz val="10"/>
        <color indexed="8"/>
        <rFont val="方正黑体_GBK"/>
        <charset val="134"/>
      </rPr>
      <t>绩效目标</t>
    </r>
  </si>
  <si>
    <r>
      <rPr>
        <sz val="10"/>
        <color indexed="8"/>
        <rFont val="方正黑体_GBK"/>
        <charset val="134"/>
      </rPr>
      <t>实施地点</t>
    </r>
  </si>
  <si>
    <r>
      <rPr>
        <sz val="10"/>
        <color indexed="8"/>
        <rFont val="方正黑体_GBK"/>
        <charset val="134"/>
      </rPr>
      <t>进度计划（起止时间）</t>
    </r>
  </si>
  <si>
    <r>
      <rPr>
        <sz val="10"/>
        <color indexed="8"/>
        <rFont val="方正黑体_GBK"/>
        <charset val="134"/>
      </rPr>
      <t>区县部门</t>
    </r>
  </si>
  <si>
    <r>
      <rPr>
        <sz val="10"/>
        <color indexed="8"/>
        <rFont val="方正黑体_GBK"/>
        <charset val="134"/>
      </rPr>
      <t>归口管理的市级部门</t>
    </r>
  </si>
  <si>
    <r>
      <rPr>
        <sz val="10"/>
        <color indexed="8"/>
        <rFont val="方正黑体_GBK"/>
        <charset val="134"/>
      </rPr>
      <t>总投资</t>
    </r>
  </si>
  <si>
    <r>
      <rPr>
        <sz val="10"/>
        <color indexed="8"/>
        <rFont val="方正黑体_GBK"/>
        <charset val="134"/>
      </rPr>
      <t>中央资金（万元）</t>
    </r>
  </si>
  <si>
    <r>
      <rPr>
        <sz val="10"/>
        <color indexed="8"/>
        <rFont val="方正黑体_GBK"/>
        <charset val="134"/>
      </rPr>
      <t>市财政下达中央资金的文件名称及文号</t>
    </r>
  </si>
  <si>
    <r>
      <rPr>
        <sz val="10"/>
        <color indexed="8"/>
        <rFont val="方正黑体_GBK"/>
        <charset val="134"/>
      </rPr>
      <t>市级资金（万元）</t>
    </r>
  </si>
  <si>
    <r>
      <rPr>
        <sz val="10"/>
        <color indexed="8"/>
        <rFont val="方正黑体_GBK"/>
        <charset val="134"/>
      </rPr>
      <t>市财政下达市级资金的文件名称及文号</t>
    </r>
  </si>
  <si>
    <r>
      <rPr>
        <sz val="10"/>
        <color indexed="8"/>
        <rFont val="方正黑体_GBK"/>
        <charset val="134"/>
      </rPr>
      <t>县级资金（万元）</t>
    </r>
  </si>
  <si>
    <r>
      <rPr>
        <sz val="10"/>
        <color indexed="8"/>
        <rFont val="方正黑体_GBK"/>
        <charset val="134"/>
      </rPr>
      <t>债券资金</t>
    </r>
  </si>
  <si>
    <r>
      <rPr>
        <sz val="10"/>
        <color indexed="8"/>
        <rFont val="方正黑体_GBK"/>
        <charset val="134"/>
      </rPr>
      <t>金融信贷资金</t>
    </r>
  </si>
  <si>
    <r>
      <rPr>
        <sz val="10"/>
        <color indexed="8"/>
        <rFont val="方正黑体_GBK"/>
        <charset val="134"/>
      </rPr>
      <t>村民筹资筹劳</t>
    </r>
  </si>
  <si>
    <r>
      <rPr>
        <sz val="10"/>
        <color indexed="8"/>
        <rFont val="方正黑体_GBK"/>
        <charset val="134"/>
      </rPr>
      <t>社会资本</t>
    </r>
  </si>
  <si>
    <r>
      <rPr>
        <sz val="10"/>
        <color indexed="8"/>
        <rFont val="方正黑体_GBK"/>
        <charset val="134"/>
      </rPr>
      <t>其中到户资金规模（万元）</t>
    </r>
  </si>
  <si>
    <r>
      <rPr>
        <sz val="10"/>
        <color indexed="8"/>
        <rFont val="方正黑体_GBK"/>
        <charset val="134"/>
      </rPr>
      <t>备注</t>
    </r>
  </si>
  <si>
    <t>酉阳</t>
  </si>
  <si>
    <t>村基础设施建设</t>
  </si>
  <si>
    <t>直接享受的人数约为11550人，主要用于易地扶贫搬迁到户补助发放，解决住房问题</t>
  </si>
  <si>
    <t>2020.01_2020.12</t>
  </si>
  <si>
    <r>
      <rPr>
        <sz val="10"/>
        <color indexed="8"/>
        <rFont val="宋体"/>
        <charset val="134"/>
      </rPr>
      <t>市扶贫办</t>
    </r>
  </si>
  <si>
    <t>通过财政贴息鼓励建档立卡贫困户贷款发展产业，贴息金额根据银行利率予以补偿，2020年，力争发放扶贫小额到户贷款1.0亿元</t>
  </si>
  <si>
    <t>通过鼓励建卡贫困户小额贷款用于发展产业，促进持续稳定增收，年均增收5000元/人。</t>
  </si>
  <si>
    <t>完成培训干部400人，贫困户受益对象超过2万人</t>
  </si>
  <si>
    <t>完成培训贫困户80人</t>
  </si>
  <si>
    <t>完成培训贫困户300人</t>
  </si>
  <si>
    <t>全县14.6万贫困户受益</t>
  </si>
  <si>
    <t>完成特色工种职业技能培训贫困户120人，通过特色技能培训，增强贫困户发展能力，带动年均增收5000元以上。</t>
  </si>
  <si>
    <t>完成手工编织技能培训150人，提高贫困户户均增收1000元。</t>
  </si>
  <si>
    <t>实用技术培训</t>
  </si>
  <si>
    <t>完成种养殖实用技术培训贫困户100人，提升贫困人口实用技术能力，贫困户户均增收1000元。</t>
  </si>
  <si>
    <t>保留</t>
  </si>
  <si>
    <t>完成种养殖实用技术培训贫困户300人，提升贫困人口实用技术能力，贫困户户均增收1000元。</t>
  </si>
  <si>
    <t>完成种养殖实用技术培训贫困户200人，提升贫困人口实用技术能力，贫困户户均增收1000元。</t>
  </si>
  <si>
    <t>完成种养殖实用技术培训贫困户150人，提升贫困人口实用技术能力，贫困户户均增收1000元。</t>
  </si>
  <si>
    <t>完成种养殖实用技术培训贫困户250人，提升贫困人口实用技术能力，贫困户户均增收1000元。</t>
  </si>
  <si>
    <t>通过水质检测判断水质是否合格，如不合格则进行整改使其合格，保障覆盖30000人饮水安全,其中贫困户2000人。</t>
  </si>
  <si>
    <r>
      <rPr>
        <sz val="10"/>
        <color indexed="8"/>
        <rFont val="宋体"/>
        <charset val="134"/>
      </rPr>
      <t>市水利局</t>
    </r>
  </si>
  <si>
    <t>解决1030人饮水安全（其中贫困人口719人）</t>
  </si>
  <si>
    <t>解决1250人饮水安全（其中贫困人口520人）</t>
  </si>
  <si>
    <t>解决9900人饮水安全（其中贫困人口2988人）</t>
  </si>
  <si>
    <t>解决650人饮水安全（其中贫困人口189人）</t>
  </si>
  <si>
    <t>解决3210人饮水安全（其中贫困人口408人）</t>
  </si>
  <si>
    <t>解决1300人饮水安全，（其中贫困人口318）人</t>
  </si>
  <si>
    <t>酉阳县镇麻旺镇米田水源工程</t>
  </si>
  <si>
    <t>解决2056人饮水安全，（其中贫困人口114人）</t>
  </si>
  <si>
    <t>酉阳县镇涂市乡胜利水源工程</t>
  </si>
  <si>
    <t>解决108人饮水安全，（其中贫困人口14人）</t>
  </si>
  <si>
    <t>解决3440人饮水安全（其中贫困户355人）</t>
  </si>
  <si>
    <t>2020.03_2020.12</t>
  </si>
  <si>
    <t>解决3500人防洪问题，其中涉及贫困户64户，270人</t>
  </si>
  <si>
    <t>解决酉阳河武安桥上游人口约20000人安全隐患问题，保障当地村民生命财产安全,通过解决项目区内贫困户56户187人安全隐患，减小返贫风险，巩固脱贫成果。</t>
  </si>
  <si>
    <t>酉阳县酉阳河重点河段综合治理工程（桃花源街道龙池村段河堤整治）</t>
  </si>
  <si>
    <t>解决237人防洪问题，其中涉及贫困户9户，39人</t>
  </si>
  <si>
    <t>酉阳县龙潭河泉孔河段综合治理工程（麻旺镇正南村段河堤整治）</t>
  </si>
  <si>
    <t>解决293人防洪问题，其中涉及贫困户5户，21人</t>
  </si>
  <si>
    <t>解决85人防洪问题，其中涉及贫困户4户，13人。</t>
  </si>
  <si>
    <t>解决614人安全隐患问题，其中涉及贫困户36户，149人。</t>
  </si>
  <si>
    <t>酉阳县甘龙河李南河段综合治理工程(南腰界镇段河堤整治)</t>
  </si>
  <si>
    <t>综合治理河长2130m。</t>
  </si>
  <si>
    <r>
      <rPr>
        <sz val="10"/>
        <rFont val="仿宋"/>
        <charset val="134"/>
      </rPr>
      <t>解决1329</t>
    </r>
    <r>
      <rPr>
        <sz val="10"/>
        <rFont val="仿宋"/>
        <charset val="134"/>
      </rPr>
      <t>人防洪问题，其中涉及贫困户</t>
    </r>
    <r>
      <rPr>
        <sz val="10"/>
        <rFont val="仿宋"/>
        <charset val="134"/>
      </rPr>
      <t>53</t>
    </r>
    <r>
      <rPr>
        <sz val="10"/>
        <rFont val="仿宋"/>
        <charset val="134"/>
      </rPr>
      <t>户，</t>
    </r>
    <r>
      <rPr>
        <sz val="10"/>
        <rFont val="仿宋"/>
        <charset val="134"/>
      </rPr>
      <t>246</t>
    </r>
    <r>
      <rPr>
        <sz val="10"/>
        <rFont val="仿宋"/>
        <charset val="134"/>
      </rPr>
      <t>人。</t>
    </r>
  </si>
  <si>
    <t>南腰界镇南界村</t>
  </si>
  <si>
    <t>渝财农【2020】48号：关于下达2020年水利发展资金预算的通知</t>
  </si>
  <si>
    <t>解决1475人防洪问题，其中涉及贫困户85户，397人。</t>
  </si>
  <si>
    <t>解决4000人防洪问题，其中涉及贫困户35户，147人。</t>
  </si>
  <si>
    <t>开展山洪灾害防治宣传、培训和演练工作，通过防灾减灾的手段，防止返贫，受益贫困户达2000余人</t>
  </si>
  <si>
    <t>开展酉阳县山洪灾害监测预警系统、相应站点运行维护工作以及相应站点通讯费用缴纳，通过防灾减灾的手段，防止返贫，受益贫困户达2000余人</t>
  </si>
  <si>
    <t>开展酉阳县44处小型水源维修养护，确保小型水源安全运行，涉及24个乡镇3000人民群众饮水安全和生命财产安全，通过项目的实施，解决800贫困户“两不愁三保障”的饮水安全问题。</t>
  </si>
  <si>
    <t>酉阳县2019年国家水土保持重点工程生基小流域</t>
  </si>
  <si>
    <t>治理水土流失面积28平方公里，收益群众2259人，其中涉及贫困户贫困户166户，691人</t>
  </si>
  <si>
    <t>2020.03_2021.12</t>
  </si>
  <si>
    <t>39个乡镇农村饮水安全设施维修、管护建设，通过项目的实施，解决贫困户32400人“两不愁三保障”的饮水安全问题。</t>
  </si>
  <si>
    <t>解决双福村1组居民的饮水安全问题，，通过项目的实施，解决15户61人贫困户“两不愁三保障”的饮水安全问题。</t>
  </si>
  <si>
    <t>2020.06_2020.09</t>
  </si>
  <si>
    <t>酉阳县龙潭镇柳家村菖蒲湾-火炎土通畅工程</t>
  </si>
  <si>
    <t>建设里程4.6公里，四级公路，宽度4.5米，厚度20cm，C25混凝土。</t>
  </si>
  <si>
    <t>涉及柳家村3、4、5组217户，844人，其中贫困人口37户，150人</t>
  </si>
  <si>
    <t>酉阳县龙潭镇柳家村3、4、5组火炎土</t>
  </si>
  <si>
    <r>
      <rPr>
        <sz val="10"/>
        <rFont val="宋体"/>
        <charset val="134"/>
      </rPr>
      <t>市交通局</t>
    </r>
  </si>
  <si>
    <t>酉阳县龙潭镇鹅塘村青华山庄-马家厂通畅工程</t>
  </si>
  <si>
    <t>建设里程8.8公里，四级公路，宽度4.5米，厚度20cm，C25混凝土。</t>
  </si>
  <si>
    <t>涉及鹅塘村1、9、10组，278户1030人，其中贫困人口33户，126人</t>
  </si>
  <si>
    <t>酉阳县龙潭镇鹅塘村1、9、10组青华山庄</t>
  </si>
  <si>
    <t>酉阳县木叶乡梨耳村8组高堡安置点-徐家盖通畅工程</t>
  </si>
  <si>
    <t>建设里程7.7公里，四级公路，宽度4.5米，厚度20cm，C25混凝土。</t>
  </si>
  <si>
    <t>涉及梨耳村8、9、10组，257户，716人，其中贫困人口29户，103人</t>
  </si>
  <si>
    <t>酉阳县木叶乡梨耳村8组高堡安置点</t>
  </si>
  <si>
    <t>2020.01_2020.09</t>
  </si>
  <si>
    <t>酉阳县苍岭镇苍岭村环城路-中子岭-青山岩-对门坡通畅工程</t>
  </si>
  <si>
    <t>建设里程12.5公里，四级公路，宽度4.5米，厚度20cm，C25混凝土。</t>
  </si>
  <si>
    <t>两个村，4个组，240户，980人，其中贫困户12户，48人，解决群众出行难问题，改善基础设施，促进产业发展</t>
  </si>
  <si>
    <t>酉阳县苍岭镇苍岭村1.2组太河村7.8组</t>
  </si>
  <si>
    <t>2020.01_2020.06</t>
  </si>
  <si>
    <t>酉阳县丁市镇金山村文家-石板傲通畅工程</t>
  </si>
  <si>
    <t>建设里程8.45公里，四级公路，宽度4.5米，厚度20cm，C25混凝土。</t>
  </si>
  <si>
    <t>金山村3，4，6组191户，765人，其中贫困人口35户，173人，解决群众出行难问题，改善基础设施，促进产业发展</t>
  </si>
  <si>
    <t>酉阳县丁市镇金山村3，5，6组文家</t>
  </si>
  <si>
    <t>酉阳县酉酬镇和平村8组大肚坪-家单湾通畅工程</t>
  </si>
  <si>
    <t>涉及和平村8组，56户，278人，其中贫困人口11户，54人解决群众出行难问题，改善基础设施，促进产业发展</t>
  </si>
  <si>
    <t>酉阳县酉酬镇和平村8组道坨</t>
  </si>
  <si>
    <t>酉阳县兴隆镇营盘村白果树-大坝子通畅工程</t>
  </si>
  <si>
    <t>涉及营盘村2、3、4组，259户，751人，其中贫困人口10户，49人</t>
  </si>
  <si>
    <t>酉阳县兴隆镇营盘村2、3、4组白果树</t>
  </si>
  <si>
    <t>酉阳县清泉乡响水村王家沟-南腰丘通畅工程</t>
  </si>
  <si>
    <t>建设里程3公里，四级公路，宽度4.5米，厚度20cm，C25混凝土</t>
  </si>
  <si>
    <t>涉及响水1、2组群众229户688群众生产生活其中贫困户56户237人</t>
  </si>
  <si>
    <t>酉阳县清泉乡响水村1组王家沟</t>
  </si>
  <si>
    <t>酉阳县楠木乡红庄村3组凤溪沟起点-许家坡通畅工程</t>
  </si>
  <si>
    <t>建设里程2.5km,四级公路，路面宽度4.5m，C25水泥混凝土路面，厚度200mm。</t>
  </si>
  <si>
    <t>红庄村3组71户235人，其中贫困户15户68人</t>
  </si>
  <si>
    <t>酉阳县楠木乡红庄村3组凤溪沟起点</t>
  </si>
  <si>
    <t>酉阳县楠木乡红霞村2组毛家凹-赶场湾通畅工程</t>
  </si>
  <si>
    <t>建设里程4.5km,四级公路，路面宽度4.5m，C25水泥混凝土路面，厚度200mm。</t>
  </si>
  <si>
    <t>红霞村2、4组86户311人，其中贫困户26户102人</t>
  </si>
  <si>
    <t>酉阳县楠木乡红霞村2、4组毛家凹</t>
  </si>
  <si>
    <t>酉阳县可大乡昔比村三角岩-熊家河通畅工程</t>
  </si>
  <si>
    <t>建设里程4.8km,四级公路，宽度4.5m，混凝土等级C25及厚度200mm</t>
  </si>
  <si>
    <t>涉及昔比村7、8组，96户，436人，其中贫困人口37户，163人</t>
  </si>
  <si>
    <t>酉阳县可大乡昔比村7、8组</t>
  </si>
  <si>
    <t>酉阳县可大乡客寨村岩科坝-和山坪通畅工程</t>
  </si>
  <si>
    <t>建设里程6.7km,四级公路，宽度4.5m，混凝土等级C25及厚度200mm</t>
  </si>
  <si>
    <t>涉及客寨村4、5组，246户，860人，其中贫困人口91户，458人</t>
  </si>
  <si>
    <t>酉阳县可大乡客寨村4、5组</t>
  </si>
  <si>
    <t>酉阳县双泉乡天马村4组李家寨—大田通畅工程</t>
  </si>
  <si>
    <t>建设里程3.5公里，四级公路，宽度4.5米，厚度20cm，C25混凝土。</t>
  </si>
  <si>
    <t>涉及天马村3、4组55户263人，其中贫困人口13户66人.</t>
  </si>
  <si>
    <t>酉阳县双泉乡天马村4组李家寨</t>
  </si>
  <si>
    <t>2020.04_2020.09</t>
  </si>
  <si>
    <t>酉阳县双泉乡菖蒲村4组大盖坪-二分坝-沙坪通畅工程</t>
  </si>
  <si>
    <t>建设里程4.2公里，四级公路，宽度4.5米，厚度20cm，C25混凝土。</t>
  </si>
  <si>
    <t>涉及菖蒲村4组51户225人（其中贫困户10户47人）</t>
  </si>
  <si>
    <t>酉阳县双泉乡菖蒲村4组大盖坪</t>
  </si>
  <si>
    <t>酉阳县天馆乡康家村郭家阡-卢正溪-卢池-山后-大岭上通畅工程</t>
  </si>
  <si>
    <t>涉及康家村1组、3组，182户，591人，其中贫困人口35户，124人</t>
  </si>
  <si>
    <t>酉阳县天馆乡康家村1组郭家阡，3组卢正溪、卢池、山后、大岭上</t>
  </si>
  <si>
    <t>酉阳县涂市镇涂家寨村凉桥-张家沟通组通畅工程</t>
  </si>
  <si>
    <t>建设里程1.949公里，四级公路：宽度4.5米，混凝土等级C25及厚度200mm</t>
  </si>
  <si>
    <t>涉及涂家寨村6.7组组村民共160户584人（其中贫困户19户41人）</t>
  </si>
  <si>
    <t>酉阳县涂市镇涂家寨村凉桥</t>
  </si>
  <si>
    <t>酉阳县小河镇桃坡村9组翘坝塘—老桃坡通畅工程</t>
  </si>
  <si>
    <t>建设里程2km,四级公路，宽度4.5m，混凝土等级C25及厚度200mm</t>
  </si>
  <si>
    <t>涉及1个村2个组250户570人，其中贫困户126人</t>
  </si>
  <si>
    <t>酉阳县小河镇桃坡村9组翘坝塘</t>
  </si>
  <si>
    <t>酉阳县钟多街道钟坨村2、9、10组三叉坝-妖千岩通畅工程</t>
  </si>
  <si>
    <t>涉及钟坨村2、9、10组201户727人，其中贫困人口84户317人</t>
  </si>
  <si>
    <t>酉阳县钟多街道钟坨村9、10组三叉坝-妖千岩</t>
  </si>
  <si>
    <t>2020.01_2020.05</t>
  </si>
  <si>
    <t>酉阳县钟多街道梁家堡村10组白云-涂市乡杨家通畅工程</t>
  </si>
  <si>
    <t>项目涉及梁家堡村10组52户173人，其中贫困人口15户58人</t>
  </si>
  <si>
    <t>酉阳县钟多街道梁家堡村10组白云-涂市乡杨家</t>
  </si>
  <si>
    <t>酉阳县铜鼓镇李阳村茶树坨-大塘水通畅工程</t>
  </si>
  <si>
    <t>李阳村4-6组，180户780人，其中贫困人口120人</t>
  </si>
  <si>
    <t>酉阳县铜鼓镇李阳村4-6组茶树坨</t>
  </si>
  <si>
    <t>酉阳县铜鼓镇幸福村簸箕井-燕岩小学-猪尿溪通畅工程</t>
  </si>
  <si>
    <t>建设里程6.9公里，四级公路，宽度4.5米，厚度20cm，C25混凝土。</t>
  </si>
  <si>
    <t>幸福村2.5.6组，210户900人，其中贫困人口29人</t>
  </si>
  <si>
    <t>酉阳县铜鼓镇幸福村2.5.6组簸箕井</t>
  </si>
  <si>
    <t>酉阳县铜鼓镇官塘村小龙洞—大土坡—坪上通畅工程</t>
  </si>
  <si>
    <t>官塘村5组，112户450人，其中贫困人口60人</t>
  </si>
  <si>
    <t>酉阳县铜鼓镇官塘村5组小龙洞</t>
  </si>
  <si>
    <t>酉阳县宜居乡楼底村5组大溪沟-九房千通畅工程</t>
  </si>
  <si>
    <t>建设里程2公里，四级公路，宽度4.5米，厚度20cm，C25混凝土。</t>
  </si>
  <si>
    <t>涉及楼底村5组，45户，180人，其中贫困户36人。</t>
  </si>
  <si>
    <t>酉阳县宜居乡楼底村5组大溪沟-九房千</t>
  </si>
  <si>
    <t>酉阳县宜居乡大木村3组叉河-河溪盖（矿沿村公路）通畅工程</t>
  </si>
  <si>
    <t>建设里程2.7公里，四级公路，宽度4.5米，厚度20cm，C25混凝土。</t>
  </si>
  <si>
    <t>涉及大木村3/4组，108户，389人，其中贫困户59人。</t>
  </si>
  <si>
    <t>酉阳县宜居乡大木村3组叉河-河溪盖（矿沿村公路）</t>
  </si>
  <si>
    <t>酉阳县宜居乡宜居村8组中寨-枫香天池-大坪通畅工程</t>
  </si>
  <si>
    <t>建设里程2.4公里，四级公路，宽度4.5米，厚度20cm，C25混凝土。</t>
  </si>
  <si>
    <t>涉及宜居村8组，55户，189人，其中贫困户34人。</t>
  </si>
  <si>
    <t>酉阳县宜居乡宜居村8组中寨-枫香天池-大坪</t>
  </si>
  <si>
    <t>酉阳县宜居乡董河村3组谢家—长田村委通畅工程</t>
  </si>
  <si>
    <t>涉及董河村3组、长田村1/5组，52户，204人，其中贫困户46人。</t>
  </si>
  <si>
    <t>酉阳县宜居乡董河村3组谢家—长田村委</t>
  </si>
  <si>
    <t>酉阳县毛坝乡毛坝村冷水河-台湾杉通畅工程</t>
  </si>
  <si>
    <t>涉及毛坝村8组，124户，500人，其中贫困人口40户，98人</t>
  </si>
  <si>
    <t>酉阳县毛坝乡毛坝村冷水河</t>
  </si>
  <si>
    <t>酉阳县万木镇万木村大沟-樱桃坪通畅工程</t>
  </si>
  <si>
    <t>涉及万木村3个组，97户，462人，其中贫困人口31户，103人</t>
  </si>
  <si>
    <t>酉阳县万木镇万木村大沟</t>
  </si>
  <si>
    <t>酉阳县万木镇月亮村丁万路-舒家通畅工程</t>
  </si>
  <si>
    <t>涉及月亮村104户，472人，其中贫困人口42户，138人</t>
  </si>
  <si>
    <t>酉阳县万木镇月亮村丁万路</t>
  </si>
  <si>
    <t>酉阳县万木镇竹园村构元小学-竹园村委会通畅工程</t>
  </si>
  <si>
    <t>建设里程6.7公里，四级公路，宽度4.5米，厚度20cm，C25混凝土。</t>
  </si>
  <si>
    <t>涉及竹园村3组、6组124户，603人，其中贫困人口47户，203人</t>
  </si>
  <si>
    <t>酉阳县万木镇竹园村村6组、3组构元小学竹园</t>
  </si>
  <si>
    <t>酉阳县万木镇木坪村青狮-月亮村邢家通畅公路</t>
  </si>
  <si>
    <t>建设里程2.2公里，四级公路，宽度4.5米，厚度20cm，C25混凝土。</t>
  </si>
  <si>
    <t>涉及木坪村月亮村116户，475人，其中贫困人口44户，173人</t>
  </si>
  <si>
    <t>酉阳县万木镇木坪村青狮</t>
  </si>
  <si>
    <t>酉阳县丁市镇厂坝村酉龚路岔河-小桥沟-纪柴坝通畅工程</t>
  </si>
  <si>
    <t>涉及厂坝村6，10组121户，435人，其中贫困人口34户，134人</t>
  </si>
  <si>
    <t>酉阳县丁市镇厂坝村6，10组酉龚路岔河</t>
  </si>
  <si>
    <t>酉阳县丁市镇大龙村后河—火石堡-三溪口村通畅工程</t>
  </si>
  <si>
    <t>涉及大龙村5组121户， 425人，其中贫困人口17户，63人</t>
  </si>
  <si>
    <t>酉阳县丁市镇大龙村5组后河</t>
  </si>
  <si>
    <t>酉阳县龚滩镇艾坝村2组田家寨-何家宅通畅工程</t>
  </si>
  <si>
    <t>涉及艾坝村2组，112户410人，其中贫困人口20户87人。</t>
  </si>
  <si>
    <t>酉阳县龚滩镇艾坝村2组田家寨</t>
  </si>
  <si>
    <t>酉阳县龚滩镇艾坝村9组子房溪-火石坝通畅工程</t>
  </si>
  <si>
    <t>建设里程3.9公里，四级公路，宽度4.5米，厚度20cm，C25混凝土。</t>
  </si>
  <si>
    <t>涉及艾坝村7、9组，130户670人，其中贫困人口29户105人。</t>
  </si>
  <si>
    <t>酉阳县龚滩镇艾坝村9组子房溪</t>
  </si>
  <si>
    <t>酉阳县龚滩镇红花村3组金玉村凉水井-半沟通畅工程</t>
  </si>
  <si>
    <t>涉及红花村3组，108户323人，其中贫困人口13户53人。</t>
  </si>
  <si>
    <t>酉阳县龚滩镇红花村3组凉水井</t>
  </si>
  <si>
    <t>酉阳县龚滩镇罾潭村3组岩内-何家堡通畅工程</t>
  </si>
  <si>
    <t>涉及罾潭村3组，91户246人，其中贫困人口15户61人。</t>
  </si>
  <si>
    <t>酉阳县龚滩镇罾潭村3组岩内</t>
  </si>
  <si>
    <t>酉阳县龚滩镇罾潭村4组两河沟-就井沟通畅工程</t>
  </si>
  <si>
    <t>涉及罾潭村4组，86户248人，其中贫困人口19户68人。</t>
  </si>
  <si>
    <t>酉阳县龚滩镇罾潭村4组</t>
  </si>
  <si>
    <t>酉阳县龚滩镇大理村7组斜岩子-杨家通畅工程</t>
  </si>
  <si>
    <t>建设里程2.6公里，四级公路，宽度4.5米，厚度20cm，C25混凝土。</t>
  </si>
  <si>
    <t>涉及大理村7、8组，276户824人，其中贫困人口34户122人。</t>
  </si>
  <si>
    <t>酉阳县龚滩镇大理村7组斜岩子</t>
  </si>
  <si>
    <t>酉阳县后坪乡椒梓村1组刘家寨-田坝通畅工程</t>
  </si>
  <si>
    <t>建设里程3.1公里，四级公路，宽度4.5米，厚度20cm，C25混凝土。</t>
  </si>
  <si>
    <t>涉及椒梓村1组3组，97户，387人，其中贫困人口15户，45人</t>
  </si>
  <si>
    <t>酉阳县后坪乡椒梓村1组刘家寨</t>
  </si>
  <si>
    <t>酉阳县后坪乡高坪村1组高石坎-十字沟-何家公路通畅工程</t>
  </si>
  <si>
    <t>建设里程3.7公里，四级公路，宽度4.5米，厚度20cm，C25混凝土。</t>
  </si>
  <si>
    <t>涉及高坪村1组到后兴村4组，103户，398人，其中贫困人口19户，72人</t>
  </si>
  <si>
    <t>酉阳县后坪乡高坪村1组高石坎</t>
  </si>
  <si>
    <t>酉阳县后坪乡后兴村2组牛腊坨-刘碧水通畅工程</t>
  </si>
  <si>
    <t>建设里程7.9公里，四级公路，宽度4.5米，厚度20cm，C25混凝土。</t>
  </si>
  <si>
    <t>涉及高坪村5组6组到后 兴村2组，256户，1156人，其中贫困人口42户，211人</t>
  </si>
  <si>
    <t>酉阳县后坪乡后兴村2组牛蜡坨</t>
  </si>
  <si>
    <t>酉阳县后坪乡高坪村3组向家-香火岩通畅工程</t>
  </si>
  <si>
    <t>涉及高坪村3组4组，78户，312人，其中贫困人口10户，37人</t>
  </si>
  <si>
    <t>酉阳县后坪乡高坪村3组向家</t>
  </si>
  <si>
    <t>酉阳县后坪乡高坪村1组碑跟前-榄树湾通畅工程</t>
  </si>
  <si>
    <t>建设里程6.1公里，四级公路，宽度4.5米，厚度20cm，C25混凝土。</t>
  </si>
  <si>
    <t>涉及高坪村1组到前锋村4组，314户，1256人，其中贫困人口50户，198人</t>
  </si>
  <si>
    <t>酉阳县后坪乡高坪村1组碑跟前</t>
  </si>
  <si>
    <t>酉阳县后坪乡后兴村3组高山槽-火气凹-下洞坎通畅工程</t>
  </si>
  <si>
    <t>建设里程3.6公里，四级公路，宽度4.5米，厚度20cm，C25混凝土。</t>
  </si>
  <si>
    <t>涉及后兴村3组5组，149户，596人，其中贫困人口23户，98人</t>
  </si>
  <si>
    <t>酉阳县后坪乡后兴村3组高山槽</t>
  </si>
  <si>
    <t>酉阳县偏柏乡鱼水村竹园科—张宗美老屋通畅工程</t>
  </si>
  <si>
    <t>建设里程1.8Km,四级公路，路面宽度4.5m，C25水泥混凝土路面，厚度200mm</t>
  </si>
  <si>
    <t>涉及偏柏乡鱼水村5组6组人口共计115人，其中贫困 12户 ，贫困人口38人。</t>
  </si>
  <si>
    <t>酉阳县偏柏乡鱼水村5组6组竹园科</t>
  </si>
  <si>
    <t>酉阳县李溪镇鹅池村泉溪-流长坝-苦荞湾通畅工程</t>
  </si>
  <si>
    <t>建设里程5Km,四级公路，路面宽度4.5m，C25水泥混凝土路面，厚度200mm</t>
  </si>
  <si>
    <t>涉及鹅池村13、14组110户、645人，其中贫困户29户、97人</t>
  </si>
  <si>
    <t>酉阳县李溪镇鹅池村13、14组泉溪</t>
  </si>
  <si>
    <t>酉阳县李溪镇大池村四堂坪-风背岩通畅工程</t>
  </si>
  <si>
    <t>建设里程3Km,四级公路，路面宽度4.5m，C25水泥混凝土路面，厚度200mm</t>
  </si>
  <si>
    <t>涉及大池村10组134户、531人，其中贫困户20户、70人</t>
  </si>
  <si>
    <t>酉阳县李溪镇大池村10组四堂坪</t>
  </si>
  <si>
    <t>酉阳县李溪镇张家城村寨上-阮家通畅工程</t>
  </si>
  <si>
    <t>建设里程6Km,四级公路，路面宽度4.5m，C25水泥混凝土路面，厚度200mm</t>
  </si>
  <si>
    <t>涉及张家城村11、12、13组151户、549人，其中贫困户36户、157人</t>
  </si>
  <si>
    <t>酉阳县李溪镇张家城村11、12、13组寨上</t>
  </si>
  <si>
    <t>酉阳县李溪镇张家城村沟脚-岩头坝通畅工程</t>
  </si>
  <si>
    <t>建设里程2.5Km,四级公路，路面宽度4.5m，C25水泥混凝土路面，厚度200mm</t>
  </si>
  <si>
    <t>涉及张家城村11、12、13组68户、247人，其中贫困户10户、46人</t>
  </si>
  <si>
    <t>酉阳县李溪镇张家城村1组沟脚</t>
  </si>
  <si>
    <t>酉阳县李溪镇寨坝村大进沟-张加沟通畅工程</t>
  </si>
  <si>
    <t>建设里程2Km,四级公路，路面宽度4.5m，C25水泥混凝土路面，厚度200mm</t>
  </si>
  <si>
    <t>涉及寨坝村8组108户、348人，其中贫困户17户、80人</t>
  </si>
  <si>
    <t>酉阳县李溪镇寨坝村8组大进沟</t>
  </si>
  <si>
    <t>酉阳县李溪镇寨坝村水田路瓦厂凹-关家沟通畅工程</t>
  </si>
  <si>
    <t>涉及寨坝村12组96户、241人，其中贫困户17户、77人</t>
  </si>
  <si>
    <t>酉阳县李溪镇寨坝村12组水田路瓦厂凹</t>
  </si>
  <si>
    <t>酉阳县李溪镇让坪村让坪学校—白土地—大顶—大岩脚通畅工程</t>
  </si>
  <si>
    <t>建设里程3.6Km,四级公路，路面宽度4.5m，C25水泥混凝土路面，厚度200mm</t>
  </si>
  <si>
    <t>涉及让坪村7组75户、264人，其中贫困户12户、44人</t>
  </si>
  <si>
    <t>酉阳县李溪镇让坪村7组让坪学校</t>
  </si>
  <si>
    <t>酉阳县麻旺镇长兴村11组司家小学-羊角脑通畅工程</t>
  </si>
  <si>
    <t>涉及长兴村11、13组，162户，656人，其中贫困人口36户，159人</t>
  </si>
  <si>
    <t>酉阳县麻旺镇长兴村11组司家小学</t>
  </si>
  <si>
    <t>酉阳县麻旺镇长兴村15、16组杨家庄-熊家坳-沙沟通畅工程</t>
  </si>
  <si>
    <t>建设里程2.1公里，四级公路，宽度4.5米，厚度20cm，C25混凝土。</t>
  </si>
  <si>
    <t>涉及长兴村15、16组，415户，1118人，其中贫困人口32户，153人</t>
  </si>
  <si>
    <t>酉阳县麻旺镇长兴村15、16组杨家庄</t>
  </si>
  <si>
    <t>酉阳县麻旺镇光明村1组村委会-木猫沟-官家坳通畅工程</t>
  </si>
  <si>
    <t>涉及光明村1组，60户，245人，其中贫困人口15户，74人</t>
  </si>
  <si>
    <t>酉阳县麻旺镇光明村1组村委会</t>
  </si>
  <si>
    <t>酉阳县麻旺镇光明村3组老屋坡脚-2组亮垭村小星子通畅工程</t>
  </si>
  <si>
    <t>涉及光明村2、3组，85户，452人，其中贫困人口27户，163人</t>
  </si>
  <si>
    <t>酉阳县麻旺镇光明村3组老屋坡脚</t>
  </si>
  <si>
    <t>酉阳县麻旺镇光明村4组蒿草溪-亮垭村元八丝通畅工程</t>
  </si>
  <si>
    <t>涉及光明村4组，42户，204人，其中贫困人口14户，72人</t>
  </si>
  <si>
    <t>酉阳县麻旺镇光明村4组蒿草溪</t>
  </si>
  <si>
    <t>酉阳县麻旺镇白桥村6组蒋家-排龙山通畅工程</t>
  </si>
  <si>
    <t>建设里程2.8公里，四级公路，宽度4.5米，厚度20cm，C25混凝土。</t>
  </si>
  <si>
    <t>涉及白桥村6组，65户，256人，其中贫困人口7户，40人</t>
  </si>
  <si>
    <t>酉阳县麻旺镇白桥村6组蒋家</t>
  </si>
  <si>
    <t xml:space="preserve">酉阳县麻旺镇白桥村12、13组姚家-田家坡-黑木林通畅工程 </t>
  </si>
  <si>
    <t>涉及白桥村12、13组，95户，562人，其中贫困人口10户，60人</t>
  </si>
  <si>
    <t>酉阳县麻旺镇白桥村12、13组姚家</t>
  </si>
  <si>
    <t>酉阳县麻旺镇青龙村4组马井子--5组岩脚通畅工程</t>
  </si>
  <si>
    <t>涉及青龙村4、5组，65户，225人，其中贫困人口16户，76人</t>
  </si>
  <si>
    <t>酉阳县麻旺镇青龙村4组马井子</t>
  </si>
  <si>
    <t>酉阳县麻旺镇清香村12组后朝-长兴村16组熊家凹通畅工程</t>
  </si>
  <si>
    <t>建设里程2.5公里，四级公路，宽度4.5米，厚度20cm，C25混凝土。</t>
  </si>
  <si>
    <t>涉及清香村12、16组，130户，516人，其中贫困人口30户，110人</t>
  </si>
  <si>
    <t>酉阳县麻旺镇清香村12组后朝</t>
  </si>
  <si>
    <t>酉阳县麻旺镇沙堡村2组杨子沟-3组石家沟通畅工程</t>
  </si>
  <si>
    <t>涉及沙堡村2、3组，62户，240人，其中贫困人口27户，110人</t>
  </si>
  <si>
    <t>酉阳县麻旺镇沙堡村2组杨子沟</t>
  </si>
  <si>
    <t>酉阳县麻旺镇桂香村7组下溪学校-鸭儿洞-观音阁通畅工程</t>
  </si>
  <si>
    <t>涉及桂香村7组，102户，450人，其中贫困人口14户，60人</t>
  </si>
  <si>
    <t>酉阳县麻旺镇桂香村7组下溪学校</t>
  </si>
  <si>
    <t>酉阳县麻旺镇正南村5组新房—寨子坡通畅工程</t>
  </si>
  <si>
    <t>涉及正南村5组，167户，635人，其中贫困人口15户，67人</t>
  </si>
  <si>
    <t>酉阳县麻旺镇正南村5组新房</t>
  </si>
  <si>
    <t>酉阳县麻旺镇正南村6组八个敦—卓子柒通畅工程</t>
  </si>
  <si>
    <t>涉及正南村6组，104户，378人，其中贫困人口9户，43人</t>
  </si>
  <si>
    <t>酉阳县麻旺镇正南村6组八个敦</t>
  </si>
  <si>
    <t>酉阳县麻旺镇桂香村8组反坡——下溪小学通畅工程</t>
  </si>
  <si>
    <t>涉及桂香村8组，47户，235人，其中贫困人口18户，90人</t>
  </si>
  <si>
    <t>酉阳县麻旺镇桂香村8组反坡</t>
  </si>
  <si>
    <t>酉阳县桃花源街道办龙池村6组桂花—水库通畅工程</t>
  </si>
  <si>
    <t>涉及龙池村6组，47户，234人，其中贫困人口7户，31人</t>
  </si>
  <si>
    <t>酉阳县桃花源街道办龙池村6组桂花</t>
  </si>
  <si>
    <t>酉阳县桃花源街道办天山堡村3组盖坪山—毛穴场冯家通畅工程</t>
  </si>
  <si>
    <t>建设里程1.公里，四级公路，宽度4.5米，厚度20cm，C25混凝土。</t>
  </si>
  <si>
    <t>涉及天山堡村3组，87户，327人，其中贫困人口35户，168人</t>
  </si>
  <si>
    <t>酉阳县桃花源街道办天山堡村3组盖坪山</t>
  </si>
  <si>
    <t>酉阳县桃花源街道办双福村1组务岩口—山顶通畅工程</t>
  </si>
  <si>
    <t>涉及双福村1组，83户，363人，其中贫困人口8户，31人</t>
  </si>
  <si>
    <t>酉阳县桃花源街道办双福村1组务岩口</t>
  </si>
  <si>
    <t>酉阳县桃花源街道办凉风垭村1组官山坪—王家坪通畅工程</t>
  </si>
  <si>
    <t>涉及凉风垭村1组，28户，128人，其中贫困人口4户，17人</t>
  </si>
  <si>
    <t>酉阳县桃花源街道办凉风垭村1组官山坪</t>
  </si>
  <si>
    <t>酉阳县桃花源街道办凉风垭村1组官山坪—凉风小学通畅工程</t>
  </si>
  <si>
    <t>酉阳县桃花源街道办东流口村9组龙坡岔路口—陈善安家通畅工程</t>
  </si>
  <si>
    <t>涉及东流口村9组，90户，371人，其中贫困人口5户，19人</t>
  </si>
  <si>
    <t>酉阳县桃花源街道办东流口村9组龙坡岔路口</t>
  </si>
  <si>
    <t>酉阳县桃花源街道办东流口村10组魏家—田家通畅工程</t>
  </si>
  <si>
    <t>建设里程1.4公里，四级公路，宽度4.5米，厚度20cm，C25混凝土。</t>
  </si>
  <si>
    <t>涉及东流口村10组，68户，238人，其中贫困人口4户，13人</t>
  </si>
  <si>
    <t>酉阳县桃花源街道办东流口村10组魏家</t>
  </si>
  <si>
    <t>酉阳县龚滩镇罾潭村5组坟坳—郭家岩通畅工程</t>
  </si>
  <si>
    <t>涉及罾潭村5组，81户281人，其中贫困人口12户49人。</t>
  </si>
  <si>
    <t>酉阳县龚滩镇罾潭村5组坟坳</t>
  </si>
  <si>
    <t>酉阳县龚滩镇杨柳村3组冉家沟—半节盖通畅工程</t>
  </si>
  <si>
    <t>涉及杨柳村1、3组，229户870人，其中贫困人口38户127人。</t>
  </si>
  <si>
    <t>酉阳县龚滩镇杨柳村3组冉家沟</t>
  </si>
  <si>
    <t>酉阳县龚滩镇杨柳村2组大棚-2组卫生室通畅工程</t>
  </si>
  <si>
    <t>涉及杨柳村2、3组，226户846人，其中贫困人口53户197人。</t>
  </si>
  <si>
    <t>酉阳县龚滩镇杨柳村2组大棚</t>
  </si>
  <si>
    <t>酉阳县龚滩镇大理村4组牛石千—杨柳池—丁家屋基通畅工程</t>
  </si>
  <si>
    <t>涉及大理村4、5组，231户669人，其中贫困人口36户116人。</t>
  </si>
  <si>
    <t>酉阳县龚滩镇大理村4组牛石迁</t>
  </si>
  <si>
    <t>酉阳县龚滩镇大理村2组大转拐-瓦石堡-羊当头-半坡通畅工程</t>
  </si>
  <si>
    <t>涉及大理村1、2组，212户706人，其中贫困人口37户164人。</t>
  </si>
  <si>
    <t>酉阳县龚滩镇大理村2组大转拐</t>
  </si>
  <si>
    <t>酉阳县桃花源街道办天山堡村4组桃子坪-6组回龙坨通畅工程</t>
  </si>
  <si>
    <t>涉及天山堡村4、5、6组，168户，610人，其中贫困人口62户，270人</t>
  </si>
  <si>
    <t>酉阳县桃花源街道办天山堡村4、5、6组桃子坪</t>
  </si>
  <si>
    <t>酉阳县钟多镇青山村老G319岔路口-大砣村通畅工程</t>
  </si>
  <si>
    <t>涉及青山村78户，210人，其中贫困人口22户，70人</t>
  </si>
  <si>
    <t>酉阳县钟多镇青山村老G319岔路口</t>
  </si>
  <si>
    <t>酉阳县天馆乡杉坪村2组桐子湾-上坝通畅工程</t>
  </si>
  <si>
    <t>涉及杉坪村2组，59户，215人，其中贫困人口12户，49人</t>
  </si>
  <si>
    <t>酉阳县天馆乡杉坪村2组桐子湾</t>
  </si>
  <si>
    <t>2020.04_2020.06</t>
  </si>
  <si>
    <t>酉阳县毛坝乡细沙河村铁路桥-生基坪通畅工程</t>
  </si>
  <si>
    <t>涉及细沙河村4组，88户，300人，其中贫困人口35户，101人</t>
  </si>
  <si>
    <t>酉阳县毛坝乡细沙河村4组铁路桥</t>
  </si>
  <si>
    <t>酉阳县兴隆镇积谷坝村李家坡-邱家湾通畅工程</t>
  </si>
  <si>
    <t>涉及积谷坝村9、10组，243户，844人，其中贫困人口10户，52人</t>
  </si>
  <si>
    <t>酉阳县兴隆镇积谷坝村9组、10组李家坡</t>
  </si>
  <si>
    <t>2020.05_2020.12</t>
  </si>
  <si>
    <t>酉阳县兴隆镇积谷坝村张家院子-陈家店通畅工程</t>
  </si>
  <si>
    <t>涉及积谷坝村10、11组，990人，其中贫困人口11户，56人</t>
  </si>
  <si>
    <t>酉阳县兴隆镇积谷坝村10组、11组张家院子</t>
  </si>
  <si>
    <t>酉阳县麻旺镇米旺村9组刘家坡—小李家沟通畅工程</t>
  </si>
  <si>
    <t>涉及米旺村9、10组，105户，556人，其中贫困人口15户，70人</t>
  </si>
  <si>
    <t>酉阳县麻旺镇米旺村9组刘家坡</t>
  </si>
  <si>
    <t>酉阳县李溪镇天台村天台村公所-芭蕉沟通畅工程</t>
  </si>
  <si>
    <t>涉及天台村4组87户、346人，其中贫困户10户、38人</t>
  </si>
  <si>
    <t>酉阳县李溪镇天台村4组天台村公所</t>
  </si>
  <si>
    <t>酉阳县车田乡车田村七里溪-大后槽通畅工程</t>
  </si>
  <si>
    <t>涉及车田村2、5组，105户，430人，其中贫困人口34户，140人</t>
  </si>
  <si>
    <t>酉阳县车田乡车田村2、5组七里溪</t>
  </si>
  <si>
    <t>酉阳县双泉乡城墙村5组周家坪至三羊洞通畅工程</t>
  </si>
  <si>
    <t>涉及城墙 村5组42户196人（其中贫困户9户38人）</t>
  </si>
  <si>
    <t>酉阳县双泉乡城墙村5组周家坪</t>
  </si>
  <si>
    <t>酉阳县龚滩镇红花村3组凉水井-揽溪沟通畅工程</t>
  </si>
  <si>
    <t>建设里程6.8公里，四级公路，宽度4.5米，厚度20cm，C25混凝土。</t>
  </si>
  <si>
    <t>涉及红花村3、4、5组，340户1050人，其中贫困人口42户174人。</t>
  </si>
  <si>
    <t>酉阳县小河镇茶园村许家—岩门口通畅工程</t>
  </si>
  <si>
    <t>建设里程3.5km,四级公路，宽度4.5m，混凝土等级C25及厚度200mm</t>
  </si>
  <si>
    <t>涉及1个村3个组262户775人，其中贫困户143人</t>
  </si>
  <si>
    <t>酉阳县小河镇茶园村许家</t>
  </si>
  <si>
    <t>酉阳县丁市镇中坝村候家-刘家-洋柏胡-天馆沙坪村通畅工程</t>
  </si>
  <si>
    <t>涉及中坝村10、11组172户，704人，其中贫困人口24户，85人</t>
  </si>
  <si>
    <t>酉阳县丁市镇中坝村10、11组
天馆乡沙坪村4组候家</t>
  </si>
  <si>
    <t>酉阳县李溪镇寨坝村印青路-川洞岩通畅工程</t>
  </si>
  <si>
    <t>涉及寨坝村13组85户、260人，其中贫困户17户、57人</t>
  </si>
  <si>
    <t>酉阳县李溪镇寨坝村13组印青路</t>
  </si>
  <si>
    <t>酉阳县桃花源街道办天山堡村7组青沙坨-简家槽通畅工程</t>
  </si>
  <si>
    <t>涉及天山堡村7组，72户，212人，其中贫困人口21户，71人</t>
  </si>
  <si>
    <t>酉阳县桃花源街道办天山堡村7组青沙坨</t>
  </si>
  <si>
    <t>酉阳县龚滩镇罾潭村6组代家湾—邓家岩通畅工程</t>
  </si>
  <si>
    <t>涉及罾潭村6组，78户297人，其中贫困人口14户42人。</t>
  </si>
  <si>
    <t>酉阳县龚滩镇罾潭村6组代家湾</t>
  </si>
  <si>
    <t>酉阳县南腰界镇闹溪村毛家-黄土池通畅工程</t>
  </si>
  <si>
    <t>涉及闹溪村4组98户368人，其中贫困户23户114人；涉及团结村90户410人，其中贫困户25户104人。</t>
  </si>
  <si>
    <t>酉阳县南腰界镇闹溪村4组，团结村6组毛家</t>
  </si>
  <si>
    <t>2020.01_2020.04</t>
  </si>
  <si>
    <t>涉及米旺村4、6、8组，275户，1124人，其中贫困人口41户，165人，11、12组，83户，352人，其中贫困人口37户，176人</t>
  </si>
  <si>
    <t>酉阳县泔溪镇泔溪村11、12、13组，涉及贫困户56人</t>
  </si>
  <si>
    <t>2020.02_2020.12</t>
  </si>
  <si>
    <t>酉阳县泔溪镇泉孔村4组，涉及贫困户56人</t>
  </si>
  <si>
    <r>
      <rPr>
        <sz val="10"/>
        <rFont val="仿宋"/>
        <charset val="134"/>
      </rPr>
      <t>酉阳县板溪镇山羊村5-6组贫困户</t>
    </r>
    <r>
      <rPr>
        <sz val="10"/>
        <rFont val="仿宋"/>
        <charset val="134"/>
      </rPr>
      <t>35</t>
    </r>
    <r>
      <rPr>
        <sz val="10"/>
        <rFont val="仿宋"/>
        <charset val="134"/>
      </rPr>
      <t>人，通过项目实施改善基础条件，解决出行问题。</t>
    </r>
  </si>
  <si>
    <t>酉阳县板溪镇杉树湾村5、7组贫困户31人，通过项目实施改善基础条件，解决出行问题。</t>
  </si>
  <si>
    <t>酉阳县板溪镇山羊村4-5组41人，通过项目实施改善基础条件，解决出行问题。</t>
  </si>
  <si>
    <t>涉及长远村8组，50户，201人，其中贫困人口5户，28人</t>
  </si>
  <si>
    <t>带动黄桃基地300亩，蜂糖李基地200亩，带动当地贫困户50余户，165人，实现人均增收3000元</t>
  </si>
  <si>
    <t>市农业农村委</t>
  </si>
  <si>
    <t>10人以上参与项目选择和监督，该项目实施可解决泔溪镇泔溪村1、2、3组贫困户172人出行问题，带动产业发展</t>
  </si>
  <si>
    <t>10人以上参与项目选择和监督，该项目实施可解决泔溪镇太平村5、6组贫困户105人出行问题，带动产业发展</t>
  </si>
  <si>
    <t>按照4000元/人.年补贴标准带动4653名建卡贫困户增加收入</t>
  </si>
  <si>
    <r>
      <rPr>
        <sz val="10"/>
        <color indexed="8"/>
        <rFont val="宋体"/>
        <charset val="134"/>
      </rPr>
      <t>市林业局</t>
    </r>
  </si>
  <si>
    <t>新建油茶基地3.7453万亩。项目涉及农户1100人，其中贫困人口600人。基地盛产后，所涉农户年均增收3000元以上。</t>
  </si>
  <si>
    <t>新建青花椒基地</t>
  </si>
  <si>
    <t>新建青花椒基地432.5亩。</t>
  </si>
  <si>
    <t>新建青花椒基地432.5亩，项目带动贫困人口18人。</t>
  </si>
  <si>
    <t>板桥乡，官清乡，两罾乡等10个乡镇</t>
  </si>
  <si>
    <t>改建青花椒基地1100亩，项目带动贫困人口22人。</t>
  </si>
  <si>
    <t>2019年青花椒产量直补</t>
  </si>
  <si>
    <t>按照交售和信公司青花椒数量0.5元/斤标准直补到469户椒农帐户</t>
  </si>
  <si>
    <t>青花椒价格补贴（风险基金）</t>
  </si>
  <si>
    <t>对自然灾害减产和酉阳县当年青花椒收购市场价低于6元/斤时，对交售青花椒给和信公司的椒农按照1元/公斤标准进行青花椒价格补贴</t>
  </si>
  <si>
    <t>对自然灾害减产和酉阳县当年青花椒收购市场价低于6元/斤时，对交售青花椒给和信公司的椒农按照1元/公斤标准进行青花椒价格补贴。</t>
  </si>
  <si>
    <t>全县37个乡镇</t>
  </si>
  <si>
    <t>油茶加工项目第二厂区改建3300平方米，项目带动贫困户224人。厂区建成后，通过务工可增加农户收入。</t>
  </si>
  <si>
    <t>一是“酉阳茶油”商标征集LOGO、广告语、系列包装；二是企业自主品牌征集商标、LOGO、广告语、系列包装；三是商标的注册、有机认证等。</t>
  </si>
  <si>
    <t>新建油茶基地20000亩。项目涉及农户3500户，其中贫困人口224人。基地盛产后，所涉农户年均增收3000元以上。</t>
  </si>
  <si>
    <t>在全镇开发农村建卡贫困户公益性岗位183人，300元/人/月</t>
  </si>
  <si>
    <t>完成在全镇开发农村建卡贫困户公益性岗位183人，通过该项目使建卡贫困户实现年均增收3600元/人</t>
  </si>
  <si>
    <r>
      <rPr>
        <sz val="10"/>
        <rFont val="宋体"/>
        <charset val="134"/>
      </rPr>
      <t>市人社局</t>
    </r>
  </si>
  <si>
    <t>在全乡开发农村建卡贫困户公益性岗位90人，300元/人/月</t>
  </si>
  <si>
    <t>完成在全乡开发农村建卡贫困户公益性岗位90人，通过该项目使建卡贫困户实现年均增收3600元/人</t>
  </si>
  <si>
    <t>在全镇开发农村建卡贫困户公益性岗位129人，300元/人/月</t>
  </si>
  <si>
    <t>完成在全镇开发农村建卡贫困户公益性岗位129人，通过该项目使建卡贫困户实现年均增收3600元/人</t>
  </si>
  <si>
    <t>在全镇开发农村建卡贫困户公益性岗位314人，300元/人/月</t>
  </si>
  <si>
    <t>完成在全镇开发农村建卡贫困户公益性岗位314人，通过该项目使建卡贫困户实现年均增收3600元/人</t>
  </si>
  <si>
    <t>在全镇开发农村建卡贫困户公益性岗位204人，300元/人/月</t>
  </si>
  <si>
    <t>完成在全镇开发农村建卡贫困户公益性岗位204人，通过该项目使建卡贫困户实现年均增收3600元/人</t>
  </si>
  <si>
    <t>在全镇开发农村建卡贫困户公益性岗位163人，300元/人/月</t>
  </si>
  <si>
    <t>完成在全镇开发农村建卡贫困户公益性岗位163人，通过该项目使建卡贫困户实现年均增收3600元/人</t>
  </si>
  <si>
    <t>在全乡开发农村建卡贫困户公益性岗位233人，300元/人/月</t>
  </si>
  <si>
    <t>完成在全乡开发农村建卡贫困户公益性岗位233人，通过该项目使建卡贫困户实现年均增收3600元/人</t>
  </si>
  <si>
    <t>在全乡开发农村建卡贫困户公益性岗位178人，300元/人/月</t>
  </si>
  <si>
    <t>完成在全乡开发农村建卡贫困户公益性岗位178人，通过该项目使建卡贫困户实现年均增收3600元/人</t>
  </si>
  <si>
    <t>在全镇开发农村建卡贫困户公益性岗位609人，300元/人/月</t>
  </si>
  <si>
    <t>完成在全镇开发农村建卡贫困户公益性岗位609人，通过该项目使建卡贫困户实现年均增收3600元/人</t>
  </si>
  <si>
    <t>在全镇开发农村建卡贫困户公益性岗位446人，300元/人/月</t>
  </si>
  <si>
    <t>完成在全镇开发农村建卡贫困户公益性岗位446人，通过该项目使建卡贫困户实现年均增收3600元/人</t>
  </si>
  <si>
    <t>在全乡开发农村建卡贫困户公益性岗位106人，300元/人/月</t>
  </si>
  <si>
    <t>完成在全乡开发农村建卡贫困户公益性岗位106人，通过该项目使建卡贫困户实现年均增收3600元/人</t>
  </si>
  <si>
    <t>在全乡开发农村建卡贫困户公益性岗位115人，300元/人/月</t>
  </si>
  <si>
    <t>完成在全乡开发农村建卡贫困户公益性岗位115人，通过该项目使建卡贫困户实现年均增收3600元/人</t>
  </si>
  <si>
    <t>在全乡开发农村建卡贫困户公益性岗位154人，300元/人/月</t>
  </si>
  <si>
    <t>完成在全乡开发农村建卡贫困户公益性岗位154人，通过该项目使建卡贫困户实现年均增收3600元/人</t>
  </si>
  <si>
    <t>在全镇开发农村建卡贫困户公益性岗位193人，300元/人/月</t>
  </si>
  <si>
    <t>完成在全镇开发农村建卡贫困户公益性岗位193人，通过该项目使建卡贫困户实现年均增收3600元/人</t>
  </si>
  <si>
    <t>在全乡开发农村建卡贫困户公益性岗位61人，300元/人/月</t>
  </si>
  <si>
    <t>完成在全乡开发农村建卡贫困户公益性岗位61人，通过该项目使建卡贫困户实现年均增收3600元/人</t>
  </si>
  <si>
    <t>在全乡开发农村建卡贫困户公益性岗位118人，300元/人/月</t>
  </si>
  <si>
    <t>完成在全乡开发农村建卡贫困户公益性岗位118人，通过该项目使建卡贫困户实现年均增收3600元/人</t>
  </si>
  <si>
    <t>偏伯乡</t>
  </si>
  <si>
    <t>在全乡开发农村建卡贫困户公益性岗位67人，300元/人/月</t>
  </si>
  <si>
    <t>完成在全乡开发农村建卡贫困户公益性岗位67人，通过该项目使建卡贫困户实现年均增收3600元/人</t>
  </si>
  <si>
    <t>在全街道开发农村建卡贫困户公益性岗位349人，300元/人/月</t>
  </si>
  <si>
    <t>完成在全街道开发农村建卡贫困户公益性岗位349人，通过该项目使建卡贫困户实现年均增收3600元/人</t>
  </si>
  <si>
    <t>在全镇开发农村建卡贫困户公益性岗位201人，300元/人/月</t>
  </si>
  <si>
    <t>完成在全镇开发农村建卡贫困户公益性岗位201人，通过该项目使建卡贫困户实现年均增收3600元/人</t>
  </si>
  <si>
    <t>在全镇开发农村建卡贫困户公益性岗位128人，300元/人/月</t>
  </si>
  <si>
    <t>完成在全镇开发农村建卡贫困户公益性岗位128人，通过该项目使建卡贫困户实现年均增收3600元/人</t>
  </si>
  <si>
    <t>在全乡开发农村建卡贫困户公益性岗位138人，300元/人/月</t>
  </si>
  <si>
    <t>完成在全乡开发农村建卡贫困户公益性岗位138人，通过该项目使建卡贫困户实现年均增收3600元/人</t>
  </si>
  <si>
    <t>在全乡开发农村建卡贫困户公益性岗位117人，300元/人/月</t>
  </si>
  <si>
    <t>完成在全乡开发农村建卡贫困户公益性岗位117人，通过该项目使建卡贫困户实现年均增收3600元/人</t>
  </si>
  <si>
    <t>在全街道开发农村建卡贫困户公益性岗位271人，300元/人/月</t>
  </si>
  <si>
    <t>完成在全街道开发农村建卡贫困户公益性岗位271人，通过该项目使建卡贫困户实现年均增收3600元/人</t>
  </si>
  <si>
    <t>在全乡开发农村建卡贫困户公益性岗位161人，300元/人/月</t>
  </si>
  <si>
    <t>完成在全乡开发农村建卡贫困户公益性岗位161人，通过该项目使建卡贫困户实现年均增收3600元/人</t>
  </si>
  <si>
    <t>在全镇开发农村建卡贫困户公益性岗位300人，300元/人/月</t>
  </si>
  <si>
    <t>完成在全镇开发农村建卡贫困户公益性岗位300人，通过该项目使建卡贫困户实现年均增收3600元/人</t>
  </si>
  <si>
    <t>在全乡开发农村建卡贫困户公益性岗位113人，300元/人/月</t>
  </si>
  <si>
    <t>完成在全乡开发农村建卡贫困户公益性岗位113人，通过该项目使建卡贫困户实现年均增收3600元/人</t>
  </si>
  <si>
    <t>在全镇开发农村建卡贫困户公益性岗位202人，300元/人/月</t>
  </si>
  <si>
    <t>完成在全镇开发农村建卡贫困户公益性岗位202人，通过该项目使建卡贫困户实现年均增收3600元/人</t>
  </si>
  <si>
    <t>在全镇开发农村建卡贫困户公益性岗位309人，300元/人/月</t>
  </si>
  <si>
    <t>完成在全镇开发农村建卡贫困户公益性岗位309人，通过该项目使建卡贫困户实现年均增收3600元/人</t>
  </si>
  <si>
    <t>在全镇开发农村建卡贫困户公益性岗位296人，300元/人/月</t>
  </si>
  <si>
    <t>完成在全镇开发农村建卡贫困户公益性岗位296人，通过该项目使建卡贫困户实现年均增收3600元/人</t>
  </si>
  <si>
    <t>在全镇开发农村建卡贫困户公益性岗位140人，300元/人/月</t>
  </si>
  <si>
    <t>完成在全镇开发农村建卡贫困户公益性岗位140人，通过该项目使建卡贫困户实现年均增收3600元/人</t>
  </si>
  <si>
    <t>在全乡开发农村建卡贫困户公益性岗位136人，300元/人/月</t>
  </si>
  <si>
    <t>完成在全乡开发农村建卡贫困户公益性岗位136人，通过该项目使建卡贫困户实现年均增收3600元/人</t>
  </si>
  <si>
    <t>在全镇开发农村建卡贫困户公益性岗位249人，300元/人/月</t>
  </si>
  <si>
    <t>完成在全镇开发农村建卡贫困户公益性岗位249人，通过该项目使建卡贫困户实现年均增收3600元/人</t>
  </si>
  <si>
    <t>在全乡开发农村建卡贫困户公益性岗位114人，300元/人/月</t>
  </si>
  <si>
    <t>完成在全乡开发农村建卡贫困户公益性岗位114人，通过该项目使建卡贫困户实现年均增收3600元/人</t>
  </si>
  <si>
    <t>在全乡开发农村建卡贫困户公益性岗位193人，300元/人/月</t>
  </si>
  <si>
    <t>完成在全乡开发农村建卡贫困户公益性岗位193人，通过该项目使建卡贫困户实现年均增收3600元/人</t>
  </si>
  <si>
    <t>在全乡开发农村建卡贫困户公益性岗位167人，300元/人/月</t>
  </si>
  <si>
    <t>完成在全乡开发农村建卡贫困户公益性岗位167人，通过该项目使建卡贫困户实现年均增收3600元/人</t>
  </si>
  <si>
    <t>1.在全县开展农民教育培训1300人；
2、培育青年农业职业经理人10人
3、创建（现代青年农场主）创业孵化基地2个</t>
  </si>
  <si>
    <t>建油茶基地100亩。</t>
  </si>
  <si>
    <t>建成油茶产业基地100亩，项目受益群众500人以上（其中：贫困户70户300人）</t>
  </si>
  <si>
    <t>建成油茶产业基地100亩</t>
  </si>
  <si>
    <t>建茶叶基地50亩。</t>
  </si>
  <si>
    <t>建成茶叶产业基地50亩，项目受益群众300人以上（其中：贫困户50户200人）</t>
  </si>
  <si>
    <t>酉水河流域柑橘产业基础设施（酉水河镇）建设项目（农委）</t>
  </si>
  <si>
    <t>①大地村新建产业路2公里宽3.5米，厚20公分，C25；②生产便道砼3公里，宽1.2米，厚10公分，C25；③20立方米产业水池5口。</t>
  </si>
  <si>
    <t>建成硬化产业路1公里，水池100立方，带动1000亩柑橘基地发展，受益农户130户560人，就业人数560人其中（贫困户19户95人）</t>
  </si>
  <si>
    <t>酉水河镇大地村3.4.5组</t>
  </si>
  <si>
    <t>调项不实施</t>
  </si>
  <si>
    <t>通过该项目实施，建成产业路4公里；带动茶叶基地发展25000亩，解决群众300人（其中：贫困户100人）务工。项目建成后，受益群众2259人（其中：贫困户166户691人）</t>
  </si>
  <si>
    <t>通过该项目实施，建成产灌溉系统保证茶产业发展25000亩；解决群众200人（其中：贫困户100人）务工。项目建成后，受益群众2259人（其中：贫困户166户691人）。</t>
  </si>
  <si>
    <t>通过该项目实施，建成烤烟产业基地26854亩；解决群众11470人（其中：贫困户270人）务工。项目建成后，实现产值8177.67万元，受益群众757户1854人，其中贫困户90户，270人。</t>
  </si>
  <si>
    <t>通过该项目实施，建成烤烟产业基地1185亩；解决群众8470人（其中：贫困户180人）务工人。项目建成后，实现产值5177.67万元，受益群众428户7854人，其中贫困户60户，180人。</t>
  </si>
  <si>
    <t>1、新建60座；2、烤房维修，其中：屋面防水214座，每座约47平方米，共计维修面积约10051.11平方米；彩钢棚128座，每座约15.22平方米，维修面积约1948.89平方米；控制仪、传感器等设备。</t>
  </si>
  <si>
    <t>1、新建40座；2、烤房维修，其中：屋面防水96座，每座约47平方米，维修面积约4515.56平方米；彩钢棚72座，每座约15.22平方米，维修面积约1095.56平方米；控制仪、传感器等设备更换成本约15.50万元。</t>
  </si>
  <si>
    <t>通过该项目实施，建成烤烟产业基地1185亩；解决群众8470人（其中：贫困户180人）务工人。项目建成后，实现产值5177.67万元，受益群众428户7854人，其中贫困户60户，180人</t>
  </si>
  <si>
    <t>26户集中安置搬迁贫困户受益，解决菜园地问题</t>
  </si>
  <si>
    <t>19户集中安置搬迁贫困户受益，解决菜园地问题</t>
  </si>
  <si>
    <t>13户集中安置搬迁贫困户受益，解决菜园地问题</t>
  </si>
  <si>
    <t>36户集中安置搬迁贫困户受益，解决菜园地问题</t>
  </si>
  <si>
    <t>6户集中安置搬迁贫困户受益，解决菜园地问题</t>
  </si>
  <si>
    <t>7户集中安置搬迁贫困户受益，解决菜园地问题</t>
  </si>
  <si>
    <t>两罾乡易地扶贫搬迁集中安置点搬迁贫困户菜园地租金补助项目（农委）</t>
  </si>
  <si>
    <t>租地3.0亩，作为15户集中安置搬迁贫困户自用菜园地</t>
  </si>
  <si>
    <t>15户集中安置搬迁贫困户受益，解决菜园地问题</t>
  </si>
  <si>
    <t>内口村2组</t>
  </si>
  <si>
    <t>12户集中安置搬迁贫困户受益，解决菜园地问题</t>
  </si>
  <si>
    <t>14户集中安置搬迁贫困户受益，解决菜园地问题</t>
  </si>
  <si>
    <t>8户集中安置搬迁贫困户受益，解决菜园地问题</t>
  </si>
  <si>
    <t>18户集中安置搬迁贫困户受益，解决菜园地问题</t>
  </si>
  <si>
    <t>82户集中安置搬迁贫困户受益，解决菜园地问题</t>
  </si>
  <si>
    <t>建设高标准农田5.93万亩，其中高效节水灌溉面积2万亩</t>
  </si>
  <si>
    <t>新增和改善灌溉面积14792亩，新增和改善排涝面积9300亩。该项目建成后，项目区农民年纯收入年增加644.66万元，项目区受益农户10149户35983人，其中受益贫困户1775户7462人，通过提高单位亩产，促进人均年度增收116元</t>
  </si>
  <si>
    <t>2020.11_2021.4</t>
  </si>
  <si>
    <t>新增和改善有效灌溉面积2700亩，新增和改善排涝面积4100亩，年新增生产能力8771吨。项目区农民年纯收入预计增加419万元，受益农户7584户34132人，其中建卡贫困户350户1100人</t>
  </si>
  <si>
    <t>新增和改善有效灌溉面积900亩，新增和改善排涝面积1300亩，新增主要农产品生产能力1678吨，新增年净收入约为107万元。受益农户1971户6901人，其中建卡贫困户357户1059人</t>
  </si>
  <si>
    <t>新增和改善排涝面积600亩，新增主要农产品生产能力575吨，新增年净收入约为38万元。受益农户686户2607人，其中建卡贫困户152户658人。</t>
  </si>
  <si>
    <t>新增节水灌溉面积1800亩，改善排涝面积2300亩，新增茶叶等农产品生产能力25.7万公斤，新增年净收入约为270万元。受益农户538户1624人，其中贫困户71户349人。</t>
  </si>
  <si>
    <t>项目装修清洗及发酵车间300平方米，新增冷库50立方米；购进清洗设备一套；灭菌炉一套；搅拌罐2套；脱醇设备一套；车间恒温空调5台；发酵桶及托盘200套；</t>
  </si>
  <si>
    <t xml:space="preserve">年新增加工量300吨，新增酵素产量200吨。旅游直销渠道年新增销售200万元，新增利润30元元，上交税收12万元。农产品采购方面带动建卡贫困户20户，户均增收1000元，务工方面带动建卡贫困户6户，户均增收5000元。
</t>
  </si>
  <si>
    <t xml:space="preserve">巴氏杀菌生产加工线1条，包括：
（1）全自动304不锈钢巴氏杀菌机1台（FD一1）；
（2）全自动304不锈钢产品除水机1台（FD一2）；
（3）全自动304不锈钢筛选看筋2台（FD一3）；
（4）燃油锅炉1套（600公斤）。
</t>
  </si>
  <si>
    <t>实现年加工榨3000吨，实现产值600万元，利润100万元。订单生产带动榨菜种植户增收240万元，带动农村50余人就近务工；带动贫困户80户，310人，年增加贫困户总收入20万元</t>
  </si>
  <si>
    <t xml:space="preserve">购置辣椒粗加工设备1台、地磅1台。
 项目总投资60万元，其中辣椒初加工设备，550000元/台，55万元，地磅，50000元/台，5万元。 </t>
  </si>
  <si>
    <t xml:space="preserve">年加工干辣椒达700吨以上，产值900余万元。利润100万元以上。可为当地老百姓提供至少12个就业岗位，人均年收入5000元以上。其中：贫困户2人，同时将带动附近老百姓发展辣椒种植5000余亩，其中贫困户10户，户均增收5000元以上。
</t>
  </si>
  <si>
    <t>1.新建黄花加工房300㎡/400元，需12万元，其中冻库100㎡。</t>
  </si>
  <si>
    <t>通过该项目实施，建成黄花加工房；解决群众8人（其中：贫困户6人）务工。项目建成后，受益群众21户92人（其中：贫困户2户6人）</t>
  </si>
  <si>
    <t xml:space="preserve">1.购买100mm聚氨酯保温板280㎡、冷库门套、库体加固和密封材料建设安装库体；
2.购买6HP日本松下风冷机组3组、Dl-80冷风机3台、冷库专用控制箱/附件、艾默生进口阀件等安装冷冻设备：
3.购买电路、照明等相关材料接通电源、电路。
</t>
  </si>
  <si>
    <t xml:space="preserve">预计能储存20吨水果，年水果销售收100万元，解决当地15人务工问题，人均增收8000元以上，其中贫困户3户。
</t>
  </si>
  <si>
    <t>一、建设规模：新建4000平米厂房，其中500平米农产品仓储房，设备厂房2000平米，农产品临时堆放场地1500平米。
    二.、建设内容：
①厂房建设4000平米。
 ②加工型辣椒烘干生产线一条。
 ③水稻烘干设备一套。
 ④大米加工设备一套。
    ⑤500千伏变压器一台。</t>
  </si>
  <si>
    <t xml:space="preserve">预计到2020年底可实现加工2500余吨生椒，550吨优质水稻。实现产值800万元，利润160万元，解决就业10人，其中贫困户5人。
</t>
  </si>
  <si>
    <t>楠木乡红旗村农产品加工烘烤建设项目（农委）</t>
  </si>
  <si>
    <t>一、建设规模
新建加工型设备一套，每天烘烤干货1吨。
二、建设内容
①租用厂房；
②购买设备3套；</t>
  </si>
  <si>
    <t>产出指标：通过实施本项目，可以烘烤本地农产品，一天烘烤干货1吨；
经济效益：实现年产值60万元，加工收入60万元，利润20万元；
社会效益：通过实施本项目，向当地农户支付厂房租金2万元，可以带动农户25户，就业人数30人（其中：贫困户15户、就业人数23人、贫困户年户均增收8000元），有较好的社会效益。
生态效益：通过项目建设，充分利用好本地土特产资源，推动当地农产品产业的发展。</t>
  </si>
  <si>
    <t>购置茶叶加工设备21台/套，新建砖混结构茶叶加工厂房（包括加工车间、仓库、办公室等）1300平方米。</t>
  </si>
  <si>
    <t>项目建成投产后，可实现年加工鲜差100余吨。 年加工茶叶成品10吨，产值400余万元。利润80万元以上。
：项目建成后，可为当地老百姓提供至少18个就业岗位，其中贫困户10人，人均年收入5000元以上。</t>
  </si>
  <si>
    <t>①新建油茶加工厂房500平方米；②购买油茶烘干机1台；③榨油机1台。</t>
  </si>
  <si>
    <t>项目建成后，可年产优质油茶10万斤，年销售收入100万元；可带动贫困户18户56人，就业人数56人人均年增收3000元；带动农户种植面积100亩，年产优质油茶10万斤以上</t>
  </si>
  <si>
    <t xml:space="preserve">1、购买加工泡椒机械设备1组
2、购买辣椒烘干机械设备1组
3、购买加工酱椒机械设备1组
</t>
  </si>
  <si>
    <t>通过该项目实施建成后可惠及农户3千户以上，每年增加群众收入1080万元以上，其中贫困户300户以上、900多人，每年增加贫困户总收入110万元以上，同时提升我县农产品的市场流通能力，解决了特色优势产业全产业发展的薄弱环节，有力的推进了我县农村一二三产业的发展。</t>
  </si>
  <si>
    <t>酉阳县和衷农业有限公司农产品加工建设项目（农委）</t>
  </si>
  <si>
    <t>新购置农产品加工及冷冻设备1套。</t>
  </si>
  <si>
    <t>产出指标：实现200立米冷冻库，年产出加工及营销优质产品10万斤。
效益指标：实现产值约30万元
社会效益指标：带动5户以上贫困户增收，实现户均增收达2000元以上。</t>
  </si>
  <si>
    <t>酉阳县泔溪镇泔溪村6组</t>
  </si>
  <si>
    <t xml:space="preserve">1. 活动冠名、搭建展台、场地租赁、广告制作、物流快递、媒体宣传  2.实体店营销活动宣传、广告制作、媒体宣传  3.全国各大省市农产品推荐会、活动冠名、搭建展台、场地租赁、广告制作、物流快递、媒体宣传  </t>
  </si>
  <si>
    <t>经济效益指标：销售收入100万元       社会效益指标：带动贫困户20户，均增收2万元</t>
  </si>
  <si>
    <t>建设采购酉阳县食用菌规模化加工育种生产设备大型电热高压蒸汽灭菌器1台
全自动高压蒸汽灭菌锅1台
全自动真菌培箱1台
生化培养箱1台
超低温冰箱2台
超净工作台2台
饲料搅拌粉碎机2台
自动配料装袋机1台
自动接种机1台
大型自动烘烤机1台
烧煤型蒸汽锅炉1台
生物显微镜2台电子天平2台
土壤消毒机18台套；栽培示范基地。2020发展1万袋羊肚菌种植规模区。</t>
  </si>
  <si>
    <t>设备用于育种100亩母种准备第二年栽培推广。当年产鲜菇3吨，总产值将超过30万元，纯收入可超过15万元，同时带动5户贫困户发展经济实现脱贫目标</t>
  </si>
  <si>
    <t>新建年产2500吨农产品加工基地1500平方米。建恒温分拣车间230平方米；购置真空预冷机一台，制冰机一台，冻库950立方米。
 项目总投资102.5万元，其中建恒温分拣车间，870元/平方米，20万元；购真空预冷机，30万元/台，制冰机，5万元/台，建冻库950立方米，500元/立方米，47.5万元。</t>
  </si>
  <si>
    <t>通过该项目实施，建成年产2500吨农产品加工基地1500平方米；解决群众30人（其中：贫困户5人）务工。项目建成后，带动1200亩基地发展，实现加工产值1000万元，受益群众30户45人（其中：贫困户5户15人）；每年增加贫困户总收入1.5万元。</t>
  </si>
  <si>
    <t>发展青蒿400亩，实现青蒿产量60吨，销售收入产值36万，带动贫困户4户。</t>
  </si>
  <si>
    <t>苍岭镇南溪村300亩青蒿基地建设项目（农委）</t>
  </si>
  <si>
    <t xml:space="preserve">新建青蒿基地300亩
</t>
  </si>
  <si>
    <t>发展青蒿300亩，实现青蒿产量45吨；销售收入产值27万，带动贫困户3户。</t>
  </si>
  <si>
    <t>发展青蒿480亩，实现青蒿产量72吨；销售收入产值42万带动贫困户5户。</t>
  </si>
  <si>
    <t>发展青蒿480亩，实现青蒿产量72吨；销售收入产值43万带动贫困户4户。</t>
  </si>
  <si>
    <t>发展青蒿50亩，实现青蒿产量7.5吨；销售收入产值4.5万，带动贫困户1户。</t>
  </si>
  <si>
    <t>苍岭镇岭口村钟治才50亩青蒿基地建设项目（农委）</t>
  </si>
  <si>
    <t>苍岭镇岭口村5组</t>
  </si>
  <si>
    <t>发展百合200亩，实现百合产量180吨；销售收入产值40万元，带动贫困户4户。</t>
  </si>
  <si>
    <t>发展续断500亩，实现续断产量125吨；销售收入产值125万元，带动贫困户9户。</t>
  </si>
  <si>
    <t>发展雪莲果200亩，实现雪莲果产量300吨；实现产值35万元，带动贫困户3户。</t>
  </si>
  <si>
    <t>清泉乡茶溪村陈德喜50亩青蒿种植基地建设项目（农委）</t>
  </si>
  <si>
    <t xml:space="preserve">
新建青蒿种植基地50亩
</t>
  </si>
  <si>
    <t>清泉乡茶溪村4组</t>
  </si>
  <si>
    <t>清泉乡茶溪村陈永昌50亩青蒿种植基地建设项目（农委）</t>
  </si>
  <si>
    <t>清泉乡茶溪村陈永洋50亩青蒿种植基地建设项目（农委）</t>
  </si>
  <si>
    <t>清泉乡茶溪村黄仁伦50亩青蒿种植基地建设项目（农委）</t>
  </si>
  <si>
    <t>清泉乡茶溪村黄廷文50亩青蒿种植基地建设项目（农委）</t>
  </si>
  <si>
    <t>清泉乡茶溪村刘碧芳50亩青蒿种植基地建设项目（农委）</t>
  </si>
  <si>
    <t>清泉乡茶溪村刘庆武50亩青蒿种植基地建设项目 （农委）</t>
  </si>
  <si>
    <t>清泉乡茶溪村张汉林50亩青蒿种植基地建设项目（农委）</t>
  </si>
  <si>
    <t>清泉乡茶溪村张金勇50亩青蒿种植基地建设项目（农委）</t>
  </si>
  <si>
    <t>清泉乡茶溪村张磊50亩青蒿种植基地建设项目（农委）</t>
  </si>
  <si>
    <t>清泉乡茶溪村张羽兴50亩青蒿种植基地建设项目 （农委）</t>
  </si>
  <si>
    <t xml:space="preserve">
新建青蒿种植基地50亩</t>
  </si>
  <si>
    <t>清泉乡茶溪村张玉明50亩青蒿种植基地建设项目（农委）</t>
  </si>
  <si>
    <t>清泉乡池水村徐永培50亩青蒿种植基地建设项目（农委）</t>
  </si>
  <si>
    <t xml:space="preserve">清泉乡池水村2组 </t>
  </si>
  <si>
    <t>清泉乡池水村李绍华50亩青蒿种植基地建设项目（农委）</t>
  </si>
  <si>
    <t>清泉乡池水村4组</t>
  </si>
  <si>
    <t>清泉乡池水村田仁才50亩青蒿种植基地建设项目（农委）</t>
  </si>
  <si>
    <t>清泉乡池水村田维和50亩青蒿种植基地建设项目 （农委）</t>
  </si>
  <si>
    <t xml:space="preserve">
新建青蒿种植基地50亩 
</t>
  </si>
  <si>
    <t>清泉乡池水村田应生50亩青蒿种植基地建设项目（农委）</t>
  </si>
  <si>
    <t>清泉乡池水村何茂甫50亩青蒿种植基地建设项目（农委）</t>
  </si>
  <si>
    <t>新建青蒿种植基地50亩</t>
  </si>
  <si>
    <t>清泉乡池水村6组</t>
  </si>
  <si>
    <t>清泉乡池水村侯北平50亩青蒿种植基地建设项目 （农委）</t>
  </si>
  <si>
    <t>清泉乡池水村侯朝华50亩青蒿种植基地建设项目（农委）</t>
  </si>
  <si>
    <t>清泉乡池水村侯建强50亩青蒿种植基地建设项目（农委）</t>
  </si>
  <si>
    <t>清泉乡池水村李先文50亩青蒿种植基地建设项目（农委）</t>
  </si>
  <si>
    <t>清泉乡清溪村50亩金丝皇菊基地建设项目（农委）</t>
  </si>
  <si>
    <t xml:space="preserve">
新建金丝皇菊种植基地50亩
</t>
  </si>
  <si>
    <t>发展金丝皇菊50亩，实现金丝皇菊产量5吨；销售收入产值12.5万，带动贫困户3户。</t>
  </si>
  <si>
    <t>清泉乡清溪村1组</t>
  </si>
  <si>
    <t xml:space="preserve">发展白术100亩，实现白术产量80吨；实现产值45万，带动贫困户5户。     </t>
  </si>
  <si>
    <t>龙潭镇鹅塘村150亩薄荷种植基地建设项目（农委）</t>
  </si>
  <si>
    <t xml:space="preserve">
新建薄荷种植基地150亩
</t>
  </si>
  <si>
    <t>发展薄荷50亩，实现薄荷产量100吨；销售收入产值35万元；带动贫困户3户。</t>
  </si>
  <si>
    <t xml:space="preserve">龙潭镇鹅塘村 </t>
  </si>
  <si>
    <t>发展百合50亩，实现百合产量250吨，销售收入产值65万元，带动贫困户4户。</t>
  </si>
  <si>
    <t>发展玄参50亩，实现玄参产量15吨；销售收入产值10万元，带动贫困户2户。</t>
  </si>
  <si>
    <t>发展黄精200亩，实现黄精产量60吨，销售收入产值40万，带动贫困户6户。</t>
  </si>
  <si>
    <t>发展续断500亩，实现续断产量100吨，销售收入产值80万，带动贫困户8户。</t>
  </si>
  <si>
    <t>发展百合400亩，实现产量120吨，销售收入产值80万，带动贫困户8户。</t>
  </si>
  <si>
    <t>发展百合100亩，实现百合产量30吨，销售收入产值20万，带动贫困户4户。</t>
  </si>
  <si>
    <t>发展瓜蒌50亩，实现瓜蒌产量10吨，销售收入产值30万，带动贫困户4户。</t>
  </si>
  <si>
    <t>发展黄精120亩，实现黄精产量36吨，销售收入产值25万，带动贫困户8户。</t>
  </si>
  <si>
    <t>发展金银花50亩，实现金银花产量5吨，销售收入产值25万，带动贫困户3户。</t>
  </si>
  <si>
    <t>发展青蒿500亩，实现青蒿产量75吨，销售收入产值57万，带动贫困户6户。</t>
  </si>
  <si>
    <t>宜居乡矿沿村50亩木香基地建设项目（田君香）（农委）</t>
  </si>
  <si>
    <t>发展木香50亩，实现木香产量10吨，销售收入产值10万，带动贫困户2户。</t>
  </si>
  <si>
    <t>宜居乡矿沿村50亩木香基地建设项目（冉云飞）（农委）</t>
  </si>
  <si>
    <t>新建续断基地50亩</t>
  </si>
  <si>
    <t>发展续断50亩，实现续断产量10吨，销售收入产值9万，带动贫困户2户。</t>
  </si>
  <si>
    <t>宜居乡矿沿村50亩续断基地建设项目（吕仕良）（农委）</t>
  </si>
  <si>
    <t>宜居乡矿沿村100亩木香基地建设项目（农委）</t>
  </si>
  <si>
    <t>新建木香基地100亩</t>
  </si>
  <si>
    <t>发展木香100亩，实现木香产量20吨，销售收入产值20万，带动贫困户2户。</t>
  </si>
  <si>
    <t>发展天冬、黄精50亩，实现天冬、黄精产量15吨，销售收入产值12万，带动贫困户2户。</t>
  </si>
  <si>
    <t>发展百合50亩，实现百合产量15吨，销售收入产值10万，带动贫困户2户。</t>
  </si>
  <si>
    <t>兴隆镇龙潭村50亩百合种植基地建设项目代西（农委）</t>
  </si>
  <si>
    <t>兴隆镇龙潭村50亩百合种植基地建设项目李玉庆（农委）</t>
  </si>
  <si>
    <t>发展黄精30亩，实现黄精产量9吨，销售收入产值6万，带动贫困户1户。</t>
  </si>
  <si>
    <t>发展葛根50亩，实现葛根产量20吨，销售收入产值20万，带动贫困户2户。</t>
  </si>
  <si>
    <t>发展青蒿300亩，实现青蒿产量60吨，销售收入产值35万，带动贫困户8户。</t>
  </si>
  <si>
    <t>发展前胡180亩，实现前胡产量13吨，销售收入产值38万，带动贫困户4户。</t>
  </si>
  <si>
    <t>楠木乡红旗村40亩白术种植基地建设项目 （农委）</t>
  </si>
  <si>
    <t>新建白术基地40亩</t>
  </si>
  <si>
    <t>发展白术40亩，实现白术产量10吨，销售收入产值12万，带动贫困户2户。</t>
  </si>
  <si>
    <t xml:space="preserve">楠木乡红旗村2组  </t>
  </si>
  <si>
    <t>发展白芨亩，实现白芨产量100吨，销售收入产值150万，带动贫困户4户。</t>
  </si>
  <si>
    <t>发展白术400亩，实现白术产量120吨，销售收入产值100万，带动贫困户8户。</t>
  </si>
  <si>
    <t>楠木乡500亩油葵种植基地建设项目 （农委）</t>
  </si>
  <si>
    <t>新建油葵基地500亩</t>
  </si>
  <si>
    <t>发展油葵500亩，实现油葵产量100吨，销售收入产值80万，带动贫困户8户。</t>
  </si>
  <si>
    <t xml:space="preserve">酉阳县楠木乡红星村、红庄村 </t>
  </si>
  <si>
    <t>发展续断200亩，实现续断产量60吨，销售收入产值60万，带动贫困户5户。</t>
  </si>
  <si>
    <t>发展续断、瓜蒌300亩，实现续断产量吨90，销售收入产值90万，带动贫困户8户。</t>
  </si>
  <si>
    <t>发展前胡200亩，实现前胡产量40吨，销售收入产值40万，带动贫困户6户。</t>
  </si>
  <si>
    <t>发展铁皮石斛50亩，实现铁皮石斛产量0.325吨，销售收入产值20万，带动贫困户3户。</t>
  </si>
  <si>
    <t>发展铁皮石斛300亩，实现铁皮石斛产量1.5吨，销售收入产值90万，带动贫困户7户。</t>
  </si>
  <si>
    <t>发展铁皮石斛50亩，实现铁皮石斛产量0.325吨，销售收入产值20万，带动贫困户5户。</t>
  </si>
  <si>
    <t>泔溪镇泔溪村30亩黄精基地建设项目（农委）</t>
  </si>
  <si>
    <t>新建黄精基地30亩</t>
  </si>
  <si>
    <t>发展黄精30亩，实现黄精产量9吨，销售收入产值6万，带动贫困户4户。</t>
  </si>
  <si>
    <t>泔溪镇泉孔村</t>
  </si>
  <si>
    <t>泔溪镇大板村100亩黄精种植基地建设项目（农委）</t>
  </si>
  <si>
    <t>新建黄精基地100亩</t>
  </si>
  <si>
    <t>发展黄精100亩，实现黄精产量30吨，销售收入产值30万，带动贫困户2户。</t>
  </si>
  <si>
    <t>泔溪镇大板村６组</t>
  </si>
  <si>
    <t>发展黄精50亩，实现黄精产量15吨，销售收入产值15万，带动贫困户4户。</t>
  </si>
  <si>
    <t>钟多街道钟坨村50亩白芨、射干种植基地建设项目（农委）</t>
  </si>
  <si>
    <t>新建白芨、射干基地50亩</t>
  </si>
  <si>
    <t>发展白芨、射干50亩，实现白芨、射干产量15吨，销售收入产值15万，带动贫困户2户。</t>
  </si>
  <si>
    <t xml:space="preserve">钟多街道钟坨村11组 </t>
  </si>
  <si>
    <t>发展青蒿40亩，实现青蒿产量6.5吨；销售收入产值4万，带动贫困户1户。</t>
  </si>
  <si>
    <t>发展金银花50亩，实现金银花产量6吨，销售收入产值25万，带动贫困户3户。</t>
  </si>
  <si>
    <t>桃花源街道天山堡村30亩菊花基地建设项目（农委）</t>
  </si>
  <si>
    <t>新建菊花基地30亩</t>
  </si>
  <si>
    <t>发展菊花30亩，实现菊花产量3吨，销售收入产值9万，带动贫困户3户。</t>
  </si>
  <si>
    <t>发展牡丹300亩，实现牡丹产量20吨，销售收入产值60万，带动贫困户6户。</t>
  </si>
  <si>
    <t>发展续断、金银花、金荞麦300亩，实现产量80吨，销售收入产值50万，带动贫困户5户。</t>
  </si>
  <si>
    <t>双泉乡箐口村桔梗，白术，当归，知母，柴胡200亩种植基地（农委）</t>
  </si>
  <si>
    <t>新建中药材基地200亩（桔梗100亩，白术15亩，当归15亩，知母50亩，柴胡20亩）</t>
  </si>
  <si>
    <t>发展桔梗，白术，当归，知母，柴胡200亩，实现桔梗，白术，当归，知母，柴胡产量60吨，销售收入产值60万，带动贫困户8户。</t>
  </si>
  <si>
    <t xml:space="preserve">双泉乡箐口村 </t>
  </si>
  <si>
    <t>双泉乡菖蒲村200亩大黄、木香基地建设项目（农委）</t>
  </si>
  <si>
    <t>新建大黄、木香基地200亩（大黄100亩、木香100亩）</t>
  </si>
  <si>
    <t>发展大黄、木香200亩，实现大黄、木香产量60吨，销售收入产值60万，带动贫困户2户。</t>
  </si>
  <si>
    <t>双泉乡菖蒲村4组</t>
  </si>
  <si>
    <t>发展苦参150亩，实现产量8吨，销售收入产值20万，带动贫困户3户。</t>
  </si>
  <si>
    <t>发展瓜蒌200亩，实现瓜蒌产量10吨，销售收入产值16万，带动贫困户4户。</t>
  </si>
  <si>
    <t>发展青蒿50亩，实现青蒿产量7.5吨；销售收入产值4.5万，带动贫困户2户。</t>
  </si>
  <si>
    <t>发展铁皮石斛300亩，实现铁皮石斛产量1.5吨，销售收入产值90万，带动贫困户8户。</t>
  </si>
  <si>
    <t>发展前胡400亩，实现前胡产量100吨，销售收入产值50万，带动贫困户7户。</t>
  </si>
  <si>
    <t>天馆乡天馆村10组30亩黄精、白芨基地建设项目 （农委）</t>
  </si>
  <si>
    <t>新建黄精、白芨基地30亩</t>
  </si>
  <si>
    <t>发展黄精、白芨30亩，实现黄精、白芨产量9吨，销售收入产值13万，带动贫困户3户。</t>
  </si>
  <si>
    <t xml:space="preserve"> 天馆乡天馆村10组（亭子溪）</t>
  </si>
  <si>
    <t>发展黄蜀葵50亩，实现产量5吨，销售收入产值12万，带动贫困户1户。</t>
  </si>
  <si>
    <t>发展黄蜀葵50亩，实现产量5吨，销售收入产值12万，带动贫困户2户。</t>
  </si>
  <si>
    <t>小河镇小岗村300亩前胡基地建设项目（农委）</t>
  </si>
  <si>
    <t>新建前胡基地300亩</t>
  </si>
  <si>
    <t>发展前胡300亩，实现前胡产量120吨，销售收入产值96万，带动贫困户4户。</t>
  </si>
  <si>
    <t>小河镇小岗村</t>
  </si>
  <si>
    <t>木叶乡梨耳村150亩金荞麦基地建设项目（农委）</t>
  </si>
  <si>
    <t>新建中药材金荞麦基地150亩</t>
  </si>
  <si>
    <t>发展金荞麦150亩，实现金荞麦产量45吨，销售收入产值20万，带动贫困户2户。</t>
  </si>
  <si>
    <t>木叶乡梨耳村7组</t>
  </si>
  <si>
    <t>木叶乡干田村100亩天麻产业基地建设（农委）</t>
  </si>
  <si>
    <t>新建天麻基地100亩</t>
  </si>
  <si>
    <t>发展天麻100亩，实现天麻产量15吨，销售收入产值30万，带动贫困户4户。</t>
  </si>
  <si>
    <t>木叶乡干田村2组、11组</t>
  </si>
  <si>
    <t>木叶乡梨耳村200亩天山雪菊种植基地建设项目（农委）</t>
  </si>
  <si>
    <t>新建天山雪菊基地200亩</t>
  </si>
  <si>
    <t>发展天山雪菊200亩，实现天山雪菊产量10吨，销售收入产值15万，带动贫困户4户。</t>
  </si>
  <si>
    <t>木叶乡梨耳村6组、7组</t>
  </si>
  <si>
    <t>发展菊花526亩，实现菊花产量130吨，销售收入产值45万，带动贫困户12户。</t>
  </si>
  <si>
    <t>发展黄莲50亩，实现黄莲产量1吨，销售收入产值15万，带动贫困户3户。</t>
  </si>
  <si>
    <t>后坪乡前峰村50亩青蒿种植基地建设项目（农委）</t>
  </si>
  <si>
    <t>后坪乡前峰村</t>
  </si>
  <si>
    <t>后坪乡椒梓村简永廷50亩青蒿种植基地建设项目（农委）</t>
  </si>
  <si>
    <t>后坪乡椒梓村</t>
  </si>
  <si>
    <t>后坪乡椒梓村雷万友50亩青蒿种植基地建设项目（农委）</t>
  </si>
  <si>
    <t>后坪乡椒梓村朱小兵50亩青蒿种植基地建设项目（农委）</t>
  </si>
  <si>
    <t>后坪乡王家村陈德兵50亩青蒿种植基地建设项目（农委）</t>
  </si>
  <si>
    <t>后坪乡王家村</t>
  </si>
  <si>
    <t>后坪乡王家村陈茂树50亩青蒿种植基地建设项目（农委）</t>
  </si>
  <si>
    <t>后坪乡前峰村陈书香50亩青蒿种植基地建设项目（农委）</t>
  </si>
  <si>
    <t>后坪乡前峰村符开国50亩青蒿种植基地建设项目（农委）</t>
  </si>
  <si>
    <t>后坪乡前峰村刘勤河50亩青蒿种植基地建设项目（农委）</t>
  </si>
  <si>
    <t>后坪乡前峰村刘加林50亩青蒿种植基地建设项目（农委）</t>
  </si>
  <si>
    <t>后坪乡前峰村刘庆贵50亩青蒿种植基地建设项目（农委）</t>
  </si>
  <si>
    <t>后坪乡前峰村唐年花50亩青蒿种植基地建设项目（农委）</t>
  </si>
  <si>
    <t>后坪乡前峰村田井亮50亩青蒿种植基地建设项目（农委）</t>
  </si>
  <si>
    <t>后坪乡王家村陈永洪50亩青蒿种植基地建设项目（农委）</t>
  </si>
  <si>
    <t>后坪乡王家村陈永林50亩青蒿种植基地建设项目（农委）</t>
  </si>
  <si>
    <t>后坪乡王家村刘大模50亩青蒿种植基地建设项目（农委）</t>
  </si>
  <si>
    <t>后坪乡王家村谢隆恒50亩青蒿种植基地建设项目（农委）</t>
  </si>
  <si>
    <t>后坪乡王家村杨翠香50亩青蒿种植基地建设项目（农委）</t>
  </si>
  <si>
    <t>后坪乡王家村张成50亩青蒿种植基地建设项目（农委）</t>
  </si>
  <si>
    <t>后坪乡椒梓村李桂香50亩青蒿种植基地建设项目（农委）</t>
  </si>
  <si>
    <t>后坪乡前峰村陈德进50亩青蒿种植基地建设项目（农委）</t>
  </si>
  <si>
    <t>后坪乡前峰村陈德志50亩青蒿种植基地建设项目（农委）</t>
  </si>
  <si>
    <t>后坪乡前峰村刘芳50亩青蒿种植基地建设项目（农委）</t>
  </si>
  <si>
    <t>后坪乡前峰村刘海全50亩青蒿种植基地建设项目（农委）</t>
  </si>
  <si>
    <t>后坪乡前峰村刘庆永50亩青蒿种植基地建设项目（农委）</t>
  </si>
  <si>
    <t>后坪乡王家村冉学文50亩青蒿种植基地建设项目（农委）</t>
  </si>
  <si>
    <t>后坪乡王家村王学明50亩青蒿种植基地建设项目（农委）</t>
  </si>
  <si>
    <t>后坪乡前峰村刘加全50亩青蒿种植基地建设项目（农委）</t>
  </si>
  <si>
    <t>后坪乡前峰村雷万立50亩青蒿种植基地建设项目（农委）</t>
  </si>
  <si>
    <t>后坪乡椒梓村500亩青蒿种植基地建设项目（农委）</t>
  </si>
  <si>
    <t>发展青蒿500亩，实现青蒿产量75吨，销售收入产值57万，带动贫困户7户。</t>
  </si>
  <si>
    <t>椒梓村王家村</t>
  </si>
  <si>
    <t xml:space="preserve"> 庙溪乡荆竹村200亩前胡基地建设项目（农委）</t>
  </si>
  <si>
    <t>发展前胡200亩，实现前胡产量13.5吨，销售收入产值30万，带动贫困户4户。</t>
  </si>
  <si>
    <t>庙溪乡荆竹村9组</t>
  </si>
  <si>
    <t xml:space="preserve"> 庙溪乡荆竹村100亩前胡基地建设项目（农委）</t>
  </si>
  <si>
    <t>新建前胡基地100亩</t>
  </si>
  <si>
    <t>发展前胡100亩，实现前胡产量7吨，销售收入产值16万，带动贫困户4户。</t>
  </si>
  <si>
    <t>庙溪乡荆竹村6组</t>
  </si>
  <si>
    <t>车田乡车田村白贤敏50亩百合种植基地建设项目（农委）</t>
  </si>
  <si>
    <t>车田乡车田村3组</t>
  </si>
  <si>
    <t>车田乡黄坝村50亩天门冬种植基地建设项目 （农委）</t>
  </si>
  <si>
    <t>新建天门冬基地50亩</t>
  </si>
  <si>
    <t>发展天门冬50亩，实现天门冬产量15吨，销售收入产值15万，带动贫困户2户。</t>
  </si>
  <si>
    <t>车田乡黄坝村</t>
  </si>
  <si>
    <t>发展百合300亩，实现百合产量90吨，销售收入产值60万，带动贫困户6户。</t>
  </si>
  <si>
    <t>发展百合150亩，实现百合产量45吨，销售收入产值30万，带动贫困户4户。</t>
  </si>
  <si>
    <t>发展金荞麦50亩，实现金荞麦产量15吨，销售收入产值8万，带动贫困户1户。</t>
  </si>
  <si>
    <t>涂市镇桃鱼村30亩天冬基地建设项目（农委）</t>
  </si>
  <si>
    <t>新建天冬基地30亩</t>
  </si>
  <si>
    <t>发展天冬30亩，实现天冬产量10吨，销售收入产值10万，带动贫困户2户。</t>
  </si>
  <si>
    <t>涂市镇桃鱼村4组</t>
  </si>
  <si>
    <t>涂市镇桃鱼村100亩药菊种植基地建设项目（农委）</t>
  </si>
  <si>
    <t>新建药菊基地100亩</t>
  </si>
  <si>
    <t>发展药菊100亩，实现药菊产量10吨，销售收入产值20万，带动贫困户4户。</t>
  </si>
  <si>
    <t>涂市镇桃鱼村1组</t>
  </si>
  <si>
    <t>发展中药材1000亩（天冬500亩，银花300亩，续断200亩），实现中药材产量800吨，销售收入产值400万，带动贫困户20户。</t>
  </si>
  <si>
    <t>实现提升中药材产量200吨，增加效益120万元，带动贫困户15户。</t>
  </si>
  <si>
    <t>新建800亩蔬菜种植基地，生产蔬菜1100吨，实现产值68万元，带动农户200户，800人，（其中贫困户数12户，48人）增收，可解决84人，其中贫困户12人就业。</t>
  </si>
  <si>
    <t>新建800亩蔬菜种植基地，生产蔬菜1100吨，实现产值68万元，带动农户200户，800人，（其中贫困户数13户，52人）增收，可解决84人，其中贫困户13人就业。</t>
  </si>
  <si>
    <t>新建1200亩蔬菜种植基地，生产蔬菜1200吨，实现产值120万元，带动农户200户，1200人，（其中贫困户数18户，72人）增收，可解决125人，其中贫困户18人就业。</t>
  </si>
  <si>
    <t>新建900亩蔬菜种植基地，生产蔬菜1200吨，实现产值74万元，带动农户225户，900人，（其中贫困户数14户，56人）增收，可解决93人，其中贫困户14人就业。</t>
  </si>
  <si>
    <t>新建400亩蔬菜种植基地，生产蔬菜600吨，实现产值35万元，带动农户100户，400人，（其中贫困户数6户，24人）增收，可解决42人，其中贫困户6人就业。</t>
  </si>
  <si>
    <t>新建50亩蔬菜种植基地，生产蔬菜70吨，实现产值6万元，带动农户12户，50人，（其中贫困户数1户，4人）增收，可解决6人，其中贫困户1人就业。</t>
  </si>
  <si>
    <t>新建800亩蔬菜种植基地，生产蔬菜800吨，实现产值72万元，带动农户200户，800人，（其中贫困户数12户，48人）增收，可解决84人，其中贫困户12人就业。</t>
  </si>
  <si>
    <t>新建200亩蔬菜种植基地，生产蔬菜200吨，实现产值20万元，带动农户50户，200人，（其中贫困户数3户，12人）增收，可解决22人，其中贫困户3人就业。</t>
  </si>
  <si>
    <t>新建50亩蔬菜种植基地，生产蔬菜75吨，实现产值7.5万元，带动农户12户，50人，（其中贫困户数1户，4人）增收，可解决7人，其中贫困户1人就业。</t>
  </si>
  <si>
    <t>新建250亩蔬菜种植基地，生产蔬菜250吨，实现产值25万元，带动农户60户，250人，（其中贫困户数4户，16人）增收，可解决28人，其中贫困户4人就业。</t>
  </si>
  <si>
    <t>新建400亩蔬菜种植基地，生产蔬菜400吨，实现产值30万元，带动农户100户，400人，（其中贫困户数6户，24人）增收，可解决42人，其中贫困户6人就业。</t>
  </si>
  <si>
    <t>新建800亩蔬菜种植基地，生产蔬菜800吨，实现产值64万元，带动农户200户，800人，（其中贫困户数12户，48人）增收，可解决84人，其中贫困户12人就业。</t>
  </si>
  <si>
    <t>新建250亩蔬菜种植基地，生产蔬菜250吨，实现产值26万元，带动农户60户，250人，（其中贫困户数4户，16人）增收，可解决28人，其中贫困户4人就业。</t>
  </si>
  <si>
    <t>新建50亩蔬菜种植基地，生产蔬菜75吨，实现产值7.5万元，带动农户12户，50人，（其中贫困户数1户，4人）增收，可解决6人，其中贫困户1人就业。</t>
  </si>
  <si>
    <t>新建300亩蔬菜种植基地，生产蔬菜300吨，实现产值30万元，带动农户75户，300人，（其中贫困户数5户，20人）增收，可解决31人，其中贫困户5人就业。</t>
  </si>
  <si>
    <t>新建50亩蔬菜种植基地，生产蔬菜50吨，实现产值5万元，带动农户12户，50人，（其中贫困户数1户，4人）增收，可解决6人，其中贫困户1人就业。</t>
  </si>
  <si>
    <t>新建300亩蔬菜种植基地，生产蔬菜300吨，实现产值27万元，带动农户75户，300人，（其中贫困户数5户，20人）增收，可解决31人，其中贫困户5人就业。</t>
  </si>
  <si>
    <t>新建300亩蔬菜种植基地，生产蔬菜900吨，实现产值60万元，带动农户75户，300人，（其中贫困户数5户，20人）增收，可解决31人，其中贫困户5人就业。</t>
  </si>
  <si>
    <t>新建200亩蔬菜种植基地，生产蔬菜300吨，实现产值27万元，带动农户50户，200人，（其中贫困户数3户，12人）增收，可解决22人，其中贫困户3人就业。</t>
  </si>
  <si>
    <t>新建500亩蔬菜种植基地，生产蔬菜1000吨，实现产值60万元，带动农户125户，500人，（其中贫困户数8户，32人）增收，可解决55人，其中贫困户8人就业。</t>
  </si>
  <si>
    <t>新建50亩蔬菜种植基地，生产蔬菜62吨，实现产值5万元，带动农户12户，50人，（其中贫困户数1户，4人）增收，可解决6人，其中贫困户1人就业。</t>
  </si>
  <si>
    <t>清泉乡清溪村320亩蔬菜基地建设项目（农委）</t>
  </si>
  <si>
    <t xml:space="preserve">
新建辣椒基地320亩。
</t>
  </si>
  <si>
    <t>新建320亩蔬菜种植基地，生产蔬菜320吨，实现产值32万元，带动农户75户，300人，（其中贫困户数5户，20人）增收，可解决31人，其中贫困户5人就业。</t>
  </si>
  <si>
    <t>清溪村7组</t>
  </si>
  <si>
    <t>偏柏乡香菇产业普通钢架大棚（农委）</t>
  </si>
  <si>
    <t>新建普通钢架大棚20亩；建成20万棒的香菇基地。</t>
  </si>
  <si>
    <t>新建20亩钢架大棚，20万棒香菇基地，生产蔬菜160吨，实现产值160万元，带动农户40户，160人，（其中贫困户数11户，44人）增收，可解决20人，其中贫困户11人就业。</t>
  </si>
  <si>
    <t>酉阳县偏柏乡偏柏村9组</t>
  </si>
  <si>
    <t>新建10万袋食用菌基地，生产蔬菜50吨，实现产值25万元，带动农户20户，80人，（其中贫困户数4户，16人）增收，可解决10人，其中贫困户4人就业。</t>
  </si>
  <si>
    <t>新建15万袋食用菌基地，生产蔬菜70吨，实现产值35万元，带动农户30户，120人，（其中贫困户数6户，24人）增收，可解决15人，其中贫困户6人就业。</t>
  </si>
  <si>
    <t xml:space="preserve">
新建100亩茶叶种植基地，五年后实现年生产毛茶1.2吨，产值48万元，
带动农户25户，100人，（其中贫困户数8户，32人）增收，可解决20人，其中贫困户8人就业。</t>
  </si>
  <si>
    <t xml:space="preserve">
改造老茶园200亩，五年后实现年生产毛茶2.5吨，产值100万元，
带动农户50户，200人，（其中贫困户数6户，24人）增收，可解决40人，其中贫困户6人就业。</t>
  </si>
  <si>
    <t xml:space="preserve">
改造老茶园320亩，五年后实现年生产毛茶4吨，产值160万元，
带动农户80户，320人，（其中贫困户数10户，40人）增收，可解决61人，其中贫困户10人就业。</t>
  </si>
  <si>
    <t xml:space="preserve">
改造老茶园150亩，五年后实现年生产毛茶1.8吨，产值70万元，
带动农户37户，150人，（其中贫困户数5户，20人）增收，可解决30人，其中贫困户5人就业。</t>
  </si>
  <si>
    <t xml:space="preserve">
改造老茶园100亩，二年后实现年生产毛茶0.4吨，产值16万元，
带动农户25户，100人，（其中贫困户数3户，12人）增收，可解决20人，其中贫困户3人就业。</t>
  </si>
  <si>
    <t xml:space="preserve">
新建120亩茶叶种植基地，五年后实现年生产毛茶1.2吨，产值48万元，
带动农户30户，120人，（其中贫困户数8户，32人）增收，可解决30人，其中贫困户9人就业。</t>
  </si>
  <si>
    <t xml:space="preserve">
新建300亩茶叶种植基地，五年后实现年生产毛茶2.4吨，产值96万元，
带动农户75户，300人，（其中贫困户数23户，92人）增收，可解决60人，其中贫困户23人就业。</t>
  </si>
  <si>
    <t xml:space="preserve">
新建300亩茶叶种植基地，五年后实现年生产毛茶2.2吨，产值88万元，
带动农户75户，300人，（其中贫困户数23户，92人）增收，可解决60人，其中贫困户23人就业。</t>
  </si>
  <si>
    <t xml:space="preserve">
改造老茶园200亩，二年后实现年生产毛茶1吨，产值40万元，
带动农户50户，200人，（其中贫困户数6户，24人）增收，可解决40人，其中贫困户6人就业。</t>
  </si>
  <si>
    <t xml:space="preserve">
改造老茶园250亩，二年后实现年生产毛茶1.25吨，产值50万元，
带动农户60户，250人，（其中贫困户数8户，32人）增收，可解决50人，其中贫困户8人就业。</t>
  </si>
  <si>
    <t xml:space="preserve">
改造老茶园200亩，二年后实现年生产毛茶1吨，产值36万元，
带动农户50户，200人，（其中贫困户数6户，24人）增收，可解决40人，其中贫困户6人就业。</t>
  </si>
  <si>
    <t xml:space="preserve">
新建200亩茶叶种植基地，五年后实现年生产毛茶1.8吨，产值70万元，
带动农户50户，200人，（其中贫困户数15户，60人）增收，可解决40人，其中贫困户15人就业。</t>
  </si>
  <si>
    <t xml:space="preserve">
新建100亩茶叶种植基地，五年后实现年生产毛茶0.9吨，产值36万元，
带动农户25户，100人，（其中贫困户数8户，32人）增收，可解决20人，其中贫困户8人就业。</t>
  </si>
  <si>
    <t xml:space="preserve">
新建200亩茶叶种植基地，五年后实现年生产毛茶1.9吨，产值76万元，
带动农户50户，200人，（其中贫困户数15户，60人）增收，可解决40人，其中贫困户15人就业。</t>
  </si>
  <si>
    <t>车田乡车田村100亩茶叶基地项目（农委）</t>
  </si>
  <si>
    <t>重庆市酉阳县车田乡车田村5组</t>
  </si>
  <si>
    <t xml:space="preserve">
改造老茶园200亩，二年后实现年生产毛茶1吨，产值32万元，
带动农户50户，200人，（其中贫困户数6户，24人）增收，可解决40人，其中贫困户6人就业。</t>
  </si>
  <si>
    <t>管护茶800亩，预计五年后，实现年生产毛茶16吨，实现产值200万元，带动农户200户，800人，（其中贫困户数12户，48人）增收，可解决80人，其中贫困户12人就业。</t>
  </si>
  <si>
    <t>管护茶园400亩，预计五年后，实现年生产毛茶7.5吨，实现产值120万元，带动农户100户，400人，（其中贫困户数6户，24人）增收，可解决40人，其中贫困户6人就业。</t>
  </si>
  <si>
    <t>管护茶园400亩，预计五年后，实现年生产毛茶10吨，实现产值100万元，带动农户100户，400人，（其中贫困户数6户，24人）增收，可解决40人，其中贫困户7人就业。</t>
  </si>
  <si>
    <t>管护茶园415亩，预计五年后，实现年生产毛茶12.5吨，实现产值100万元，带动农户110户，440人，（其中贫困户数6户，24人）增收，可解决40人，其中贫困户8人就业。</t>
  </si>
  <si>
    <t>管护茶园200亩，预计五年后，实现年生产毛茶6吨，实现产值50万元，带动农户50户，200人，（其中贫困户数3户，12人）增收，可解决20人，其中贫困户3人就业。</t>
  </si>
  <si>
    <t>管护茶园278亩，预计五年后，实现年生产毛茶6吨，实现产值120万元，带动农户40户，160人，（其中贫困户数4户，16人）增收，可解决20人，其中贫困户4人就业。</t>
  </si>
  <si>
    <t>管护茶园200亩，预计五年后，实现年生产毛茶4吨，实现产值80万元，带动农户50户，200人，（其中贫困户数3户，12人）增收，可解决20人，其中贫困户3人就业。</t>
  </si>
  <si>
    <t>管护茶园210亩，预计三年后，实现年生产毛茶1吨，实现产值40万元，带动农户50户，200人，（其中贫困户数3户，12人）增收，可解决20人，其中贫困户3人就业。</t>
  </si>
  <si>
    <t>管护茶园226亩，预计五年后，实现年生产毛茶6.5吨，实现产值130万元，带动农户50户，200人，（其中贫困户数3户，12人）增收，可解决20人，其中贫困户3人就业。</t>
  </si>
  <si>
    <t>管护茶园300亩，预计五年后，实现年生产毛茶9吨，实现产值75万元，带动农户50户，200人，（其中贫困户数3户，12人）增收，可解决20人，其中贫困户4人就业。</t>
  </si>
  <si>
    <t>管护茶园300亩，预计五年后，实现年生产毛茶6吨，实现产值120万元，带动农户50户，200人，（其中贫困户数3户，12人）增收，可解决20人，其中贫困户4人就业。</t>
  </si>
  <si>
    <t>管护茶园200亩，预计三年后，实现年生产毛茶2吨，实现产值80万元，带动农户50户，200人，（其中贫困户数3户，12人）增收，可解决20人，其中贫困户3人就业。</t>
  </si>
  <si>
    <t>管护茶园1300亩，预计五年后，实现年生产毛茶26吨，实现产值325万元，带动农户300户，1200人，（其中贫困户数19户，76人）增收，可解决120人，其中贫困户19人就业。</t>
  </si>
  <si>
    <t>管护茶园500亩，预计五年后，实现年生产毛茶10吨，实现产值125万元，带动农户100户，400人，（其中贫困户数7户，28人）增收，可解决50人，其中贫困户7人就业。</t>
  </si>
  <si>
    <t>管护茶园250亩，预计五年后，实现年生产毛茶2吨，实现产值100万元，带动农户50户，200人，3户，12人）增收，可解决25人，其中贫困户3人就业。</t>
  </si>
  <si>
    <t>管护茶园176亩，预计三年后，实现年生产毛茶3吨，实现产值180万元，带动农户50户，200人，（其中贫困户数3户，12人）增收，可解决20人，其中贫困户3人就业。</t>
  </si>
  <si>
    <t>管护茶园700亩，预计五年后，实现年生产毛茶15吨，实现产值186万元，带动农户170户，680人，（其中贫困户数10户，40人）增收，可解决70人，其中贫困户10人就业。</t>
  </si>
  <si>
    <t>管护茶园800亩，预计五年后，实现年生产毛茶16吨，实现产值200万元，带动农户200户，800人，（其中贫困户数12户，48人）增收，可解决80人，其中贫困户12人就业。</t>
  </si>
  <si>
    <t>管护茶园200亩，预计三年后，实现年生产毛茶2吨，实现产值55万元，带动农户50户，200人，（其中贫困户数3户，12人）增收，可解决20人，其中贫困户3人就业。</t>
  </si>
  <si>
    <t>管护茶园1000亩，预计五年后，实现年生产毛茶20吨，实现产值250万元，带动农户220户，800人，（其中贫困户数12户，48人）增收，可解决100人，其中贫困户15人就业。</t>
  </si>
  <si>
    <t>管护茶园500亩，预计五年后，实现年生产毛茶12吨，实现产值200万元，带动农户100户，400人，（其中贫困户数7户，28人）增收，可解决50人，其中贫困户7人就业。</t>
  </si>
  <si>
    <t>管护茶园184亩，预计三年后，实现年生产毛茶2吨，实现产值50万元，带动农40户，160人，（其中贫困户数3户，12人）增收，可解决20人，其中贫困户3人就业。</t>
  </si>
  <si>
    <t>管护茶园350亩，预计三年后，实现年生产毛茶3.5吨，实现产值30万元，带动农90户，360人，（其中贫困户数5户，20人）增收，可解决35人，其中贫困户5人就业。</t>
  </si>
  <si>
    <t>管护茶园200亩，预计三年后，实现年生产毛茶3吨，实现产值60万元，带动农40户，160人，（其中贫困户数3户，12人）增收，可解决20人，其中贫困户3人就业。</t>
  </si>
  <si>
    <t>管护茶园200亩，预计五年后，实现年生产毛茶6吨，实现产值100万元，带动农户50户，200人，（其中贫困户数3户，12人）增收，可解决20人，其中贫困户3人就业。</t>
  </si>
  <si>
    <t>管护茶园600亩，预计五年后，实现年生产毛茶15吨，实现产值200万元，带动农户150户，600人，（其中贫困户数9户，36人）增收，可解决60人，其中贫困户9人就业。</t>
  </si>
  <si>
    <t>管护茶园200亩，预计五年后，实现年生产毛茶6吨，实现产值96万元，带动农户50户，200人，（其中贫困户数3户，12人）增收，可解决20人，其中贫困户3人就业。</t>
  </si>
  <si>
    <t>管护茶园500亩，预计五年后，实现年生产毛茶20吨，实现产值200万元，带动农户100户，400人，（其中贫困户数7户，28人）增收，可解决50人，其中贫困户7人就业。</t>
  </si>
  <si>
    <t>管护茶园300亩，预计五年后，实现年生产毛茶9吨，实现产值90万元，带动农户70户，280人，（其中贫困户数4户，16人）增收，可解决30人，其中贫困户4人就业。</t>
  </si>
  <si>
    <t>管护茶园455亩，预计五年后，实现年生产毛茶9.8吨，实现产值100万元，带动农户100户，450人，（其中贫困户数9户，36人）增收，可解决45人，其中贫困户9人就业。</t>
  </si>
  <si>
    <t>管护茶园500亩，预计五年后，实现年生产毛茶10吨，实现产值100万元，带动农户120户，500人，（其中贫困户数10户，40人）增收，可解决50人，其中贫困户10人就业。</t>
  </si>
  <si>
    <t>管护茶园361亩，预计五年后，实现年生产毛茶7.2吨，实现产值72万元，带动农户80户，360人，（其中贫困户数7户，28人）增收，可解决36人，其中贫困户7人就业。</t>
  </si>
  <si>
    <t>管护茶园774亩，预计五年后，实现年生产毛茶16吨，实现产值160万元，带动农户195户，800人，（其中贫困户数15户，60人）增收，可解决79人，其中贫困户15人就业。</t>
  </si>
  <si>
    <t>新建100亩蔬菜种植基地，生产蔬菜200吨，实现产值20万元，带动农户25户，100人，（其中贫困户数2户，8人）增收，可解决12人，其中贫困户2人就业。</t>
  </si>
  <si>
    <t>新建100亩蔬菜种植基地，生产蔬菜150吨，实现产值15万元，带动农户25户，100人，（其中贫困户数2户，8人）增收，可解决12人，其中贫困户2人就业。</t>
  </si>
  <si>
    <t>新建130亩蔬菜种植基地，生产蔬菜160吨，实现产值21万元，带动农户25户，100人，（其中贫困户数2户，8人）增收，可解决12人，其中贫困户2人就业。</t>
  </si>
  <si>
    <t>板溪杉树湾蔬菜（120亩）种植基地建设项目（农委）</t>
  </si>
  <si>
    <t>新建蔬菜种植基地120亩（其中：糯玉米40亩，甘蓝40亩，牛心子40亩）。</t>
  </si>
  <si>
    <t>新建130亩蔬菜种植基地，生产蔬菜240吨，实现产值24万元，带动农户25户，100人，（其中贫困户数2户，8人）增收，可解决12人，其中贫困户2人就业。</t>
  </si>
  <si>
    <t>板溪镇杉树湾村3组</t>
  </si>
  <si>
    <t>新建50亩蔬菜种植基地，生产蔬菜100吨，实现产值15万元，带动农户12户，50人，（其中贫困户数1户，4人）增收，可解决6人，其中贫困户1人就业。</t>
  </si>
  <si>
    <t>板溪镇杉树湾村50亩蔬菜基地建设项目（农委）</t>
  </si>
  <si>
    <t>新建蔬菜种植基地50亩（其中：白菜30亩、青菜10亩、茄子10亩）。</t>
  </si>
  <si>
    <t>新建50亩蔬菜种植基地，生产蔬菜90吨，实现产值11万元，带动农户12户，50人，（其中贫困户数1户，4人）增收，可解决6人，其中贫困户1人就业。</t>
  </si>
  <si>
    <t>酉阳县板溪镇杉树湾村2组</t>
  </si>
  <si>
    <t>新建300亩蔬菜种植基地，生产蔬菜600吨，实现产值36万元，带动农户75户，300人，（其中贫困户数5户，20人）增收，可解决31人，其中贫困户5人就业。</t>
  </si>
  <si>
    <t>新建400亩蔬菜种植基地，生产蔬菜600吨，实现产值36万元，带动农户100户，400人，（其中贫困户数6户，24人）增收，可解决42人，其中贫困户6人就业。</t>
  </si>
  <si>
    <t>新建200亩蔬菜种植基地，生产蔬菜300吨，实现产值20万元，带动农户50户，200人，（其中贫困户数3户，12人）增收，可解决22人，其中贫困户3人就业。</t>
  </si>
  <si>
    <t>新建300亩蔬菜种植基地，生产蔬菜580吨，实现产值35万元，带动农户75户，300人，（其中贫困户数5户，20人）增收，可解决31人，其中贫困户5人就业。</t>
  </si>
  <si>
    <t>新建100亩蔬菜种植基地，生产蔬菜200吨，实现产值16万元，带动农户25户，100人，（其中贫困户数2户，8人）增收，可解决12人，其中贫困户2人就业。</t>
  </si>
  <si>
    <t>车田乡黄坝村50亩蔬菜种植基地建设 （农委）</t>
  </si>
  <si>
    <t xml:space="preserve">新建萝卜基地50亩
</t>
  </si>
  <si>
    <t>新建50亩蔬菜种植基地，生产蔬菜150吨，实现产值12万元，带动农户12户，50人，（其中贫困户数1户，4人）增收，可解决6人，其中贫困户1人就业。</t>
  </si>
  <si>
    <t xml:space="preserve">车田乡黄坝村一组、四组  </t>
  </si>
  <si>
    <t>车田乡黄坝村50亩蔬菜种植基地建设   （农委）</t>
  </si>
  <si>
    <t>新建萝卜基地50亩</t>
  </si>
  <si>
    <t xml:space="preserve">车田乡黄坝村二组  </t>
  </si>
  <si>
    <t>新建5万棒食用菌基地，生产蔬菜150吨，实现产值75万元，带动农户10户，40人，（其中贫困户数2户，8人）增收，可解决5人，其中贫困户2人就业。</t>
  </si>
  <si>
    <t>新建20亩钢架大棚，20万棒食用菌基地，生产蔬菜300吨，实现产值200万元，带动农户40户，160人，（其中贫困户数11户，44人）增收，可解决20人，其中贫困户11人就业。</t>
  </si>
  <si>
    <t>新建8亩钢架大棚，8万棒食用菌基地，生产蔬菜120吨，实现产值80万元，带动农户18户，72人，（其中贫困户数4户，16人）增收，可解决8人，其中贫困户4人就业。</t>
  </si>
  <si>
    <t>大溪镇海英香菇产业普通钢架大棚建设项目（农委）</t>
  </si>
  <si>
    <t xml:space="preserve">1、普通钢架大棚搭建8亩；2、购买成品菌棒8万棒。
</t>
  </si>
  <si>
    <t>大溪镇长岭村8组</t>
  </si>
  <si>
    <t>大溪镇达永香菇产业普通钢架大棚建设项目（农委）</t>
  </si>
  <si>
    <t xml:space="preserve">1、普通钢架大棚搭建5亩；2、购买成品菌棒5万棒。
</t>
  </si>
  <si>
    <t>新建5亩钢架大棚，5万棒食用菌基地，生产蔬菜75吨，实现产值50万元，带动农户15户，60人，（其中贫困户数3户，12人）增收，可解决6人，其中贫困户3人就业。</t>
  </si>
  <si>
    <t xml:space="preserve">大溪镇杉岭村5组  </t>
  </si>
  <si>
    <t>大溪镇李强香菇产业普通钢架大棚建设项目（农委）</t>
  </si>
  <si>
    <t>大溪镇石堤村1组</t>
  </si>
  <si>
    <t>新建500亩蔬菜种植基地，生产蔬菜750吨，实现产值75万元，带动农户125户，500人，（其中贫困户数8户，32人）增收，可解决55人，其中贫困户8人就业。</t>
  </si>
  <si>
    <t>新建50亩蔬菜种植基地，生产蔬菜100吨，实现产值10万元，带动农户12户，50人，（其中贫困户数1户，4人）增收，可解决6人，其中贫困户1人就业。</t>
  </si>
  <si>
    <t>新建50亩蔬菜种植基地，生产蔬菜125吨，实现产值7.5万元，带动农户12户，50人，（其中贫困户数1户，4人）增收，可解决6人，其中贫困户1人就业。</t>
  </si>
  <si>
    <t>新建200亩蔬菜种植基地，生产蔬菜100吨，实现产值40万元，带动农户50户，200人，（其中贫困户数3户，12人）增收，可解决22人，其中贫困户3人就业。</t>
  </si>
  <si>
    <t>新建200亩蔬菜种植基地，生产蔬菜160吨，实现产值20万元，带动农户50户，200人，（其中贫困户数3户，12人）增收，可解决22人，其中贫困户3人就业。</t>
  </si>
  <si>
    <t>新建50亩蔬菜种植基地，生产蔬菜100吨，实现产值9万元，带动农户12户，50人，（其中贫困户数2户，8人）增收，可解决6人，其中贫困户2人就业。</t>
  </si>
  <si>
    <t>新建200亩蔬菜种植基地，生产蔬菜600吨，实现产值60万元，带动农户50户，200人，（其中贫困户数3户，12人）增收，可解决22人，其中贫困户3人就业。</t>
  </si>
  <si>
    <t>毛坝乡天仓村50亩魔芋产业扶贫示范基地（农委）</t>
  </si>
  <si>
    <t>新建魔芋基地50亩</t>
  </si>
  <si>
    <t>新建50亩蔬菜种植基地，生产蔬菜80吨，实现产值16万元，带动农户12户，50人，（其中贫困户数1户，4人）增收，可解决6人，其中贫困户1人就业。</t>
  </si>
  <si>
    <t xml:space="preserve">酉阳县毛坝乡天仓村6组 </t>
  </si>
  <si>
    <t>清泉乡响水村50亩鱼腥草种植基地建设项目（农委）</t>
  </si>
  <si>
    <t>新建鱼腥草基地50亩。</t>
  </si>
  <si>
    <t>新建50亩蔬菜种植基地，生产蔬菜50吨，实现产值5万元，带动农户12户，50人，（其中贫困户数2户，8人）增收，可解决6人，其中贫困户2人就业。</t>
  </si>
  <si>
    <t>响水村3组</t>
  </si>
  <si>
    <t>新建200亩蔬菜种植基地，生产蔬菜150吨，实现产值16万元，带动农户50户，200人，（其中贫困户数3户，12人）增收，可解决22人，其中贫困户3人就业。</t>
  </si>
  <si>
    <t>新建50亩蔬菜种植基地，生产蔬菜100吨，实现产值6万元，带动农户12户，50人，（其中贫困户数1户，4人）增收，可解决6人，其中贫困户1人就业。</t>
  </si>
  <si>
    <t>新建6亩连体钢架大棚，带动农户10户，40人，（其中贫困户数3户，12人）增收，可解决3人，其中贫困户1人就业。</t>
  </si>
  <si>
    <t>龚滩镇罾潭村300亩加工型榨菜基地建设项目（农委）</t>
  </si>
  <si>
    <t>新建榨菜基地300亩。</t>
  </si>
  <si>
    <t>新建300亩蔬菜种植基地，生产蔬菜600吨，实现产值30万元，带动农户75户，300人，（其中贫困户数5户，20人）增收，可解决31人，其中贫困户5人就业。</t>
  </si>
  <si>
    <t xml:space="preserve"> 酉阳县龚滩镇罾潭村</t>
  </si>
  <si>
    <t>龚滩镇大理村960亩蔬菜基地建设项目（农委）</t>
  </si>
  <si>
    <t>新建榨菜基地960亩。</t>
  </si>
  <si>
    <t>新建900亩蔬菜种植基地，生产蔬菜1920吨，实现产值76.8万元，带动农户230户，950人，（其中贫困户数15户，60人）增收，可解决101人，其中贫困户15人就业。</t>
  </si>
  <si>
    <t>酉阳县龚滩镇大理村</t>
  </si>
  <si>
    <t>新建200亩蔬菜种植基地，生产蔬菜300吨，实现产值30万元，带动农户50户，200人，（其中贫困户数3户，12人）增收，可解决22人，其中贫困户3人就业。</t>
  </si>
  <si>
    <t>新建50亩蔬菜种植基地，生产蔬菜100吨，实现产值6.5万元，带动农户12户，50人，（其中贫困户数1户，4人）增收，可解决6人，其中贫困户1人就业。</t>
  </si>
  <si>
    <t>新建100亩蔬菜种植基地，生产蔬菜200吨，实现产值10万元，带动农户25户，100人，（其中贫困户数2户，8人）增收，可解决12人，其中贫困户2人就业。</t>
  </si>
  <si>
    <t>新建50亩蔬菜种植基地，生产蔬菜60吨，实现产值4.8万元，带动农户12户，50人，（其中贫困户数1户，4人）增收，可解决6人，其中贫困户1人就业。</t>
  </si>
  <si>
    <t>新建50亩蔬菜基地，10亩钢架大棚，生产蔬菜65吨，实现产值20万元，带动农户16户，64人，（其中贫困户数4户，16人）增收，可解决7人，其中贫困户4人就业。</t>
  </si>
  <si>
    <t>新建50亩蔬菜基地，20亩钢架大棚，生产蔬菜70吨，实现产值20万元，带动农户16户，64人，（其中贫困户数4户，16人）增收，可解决7人，其中贫困户4人就业。</t>
  </si>
  <si>
    <t>新建10亩钢架大棚，预计生产蔬菜20吨，实现产值5万元，带动农户8户，32人，（其中贫困户数2户，8人）增收，可解决5人，其中贫困户1人就业。</t>
  </si>
  <si>
    <t>新建100亩蔬菜种植基地，生产蔬菜200吨，实现产值28.3万元，带动农户25户，100人，（其中贫困户数2户，8人）增收，可解决12人，其中贫困户2人就业。</t>
  </si>
  <si>
    <t>新建100亩蔬菜种植基地，生产蔬菜150吨，实现产值22万元，带动农户25户，100人，（其中贫困户数2户，8人）增收，可解决12人，其中贫困户2人就业。</t>
  </si>
  <si>
    <t>新建50亩蔬菜种植基地，生产蔬菜60吨，实现产值12万元，带动农户12户，50人，（其中贫困户数1户，4人）增收，可解决6人，其中贫困户1人就业。</t>
  </si>
  <si>
    <t>新建350亩蔬菜基地，12亩钢架大棚，生产蔬菜840吨，实现产值70万元，带动农户87户，350人，（其中贫困户数7户，28人）增收，可解决70人，其中贫困户7人就业。</t>
  </si>
  <si>
    <t>新建30亩蔬菜基地，5亩钢架大棚，生产蔬菜93吨，实现产值25万元，带动农户8户，32人，（其中贫困户数1户，4人）增收，可解决4人，其中贫困户1人就业。</t>
  </si>
  <si>
    <t>龙潭镇新田村200亩蔬菜种植基地建设项目（农委）</t>
  </si>
  <si>
    <t>新建无公害蔬菜基地200亩（主要品种：辣椒、茄子、黄瓜、大白菜等），培育出售辣椒苗、茄子苗50万余株。</t>
  </si>
  <si>
    <t>新建200亩蔬菜种植基地，生产蔬菜515吨，实现产值166万元，带动农户50户，200人，（其中贫困户数3户，12人）增收，可解决22人，其中贫困户3人就业。</t>
  </si>
  <si>
    <t>新田村</t>
  </si>
  <si>
    <t>新建120亩蔬菜种植基地，生产蔬菜7.2吨，实现产值28.8万元，带动农户25户，100人，（其中贫困户数2户，8人）增收，可解决12人，其中贫困户2人就业。</t>
  </si>
  <si>
    <t>新建200亩蔬菜种植基地，生产蔬菜200吨，实现产值32万元，带动农户50户，200人，（其中贫困户数3户，12人）增收，可解决22人，其中贫困户3人就业。</t>
  </si>
  <si>
    <t>新建150亩蔬菜种植基地，生产蔬菜100吨，实现产值16万元，带动农户36户，150人，（其中贫困户数2户，8人）增收，可解决16人，其中贫困户2人就业。</t>
  </si>
  <si>
    <t>新建50亩蔬菜种植基地，生产蔬菜100吨，实现产值12万元，带动农户12户，50人，（其中贫困户数1户，4人）增收，可解决6人，其中贫困户1人就业。</t>
  </si>
  <si>
    <t>新建200亩蔬菜种植基地，生产蔬菜100吨，实现产值18万元，带动农户50户，200人，（其中贫困户数3户，12人）增收，可解决22人，其中贫困户3人就业。</t>
  </si>
  <si>
    <t>庙溪乡荆竹村300亩榨菜基地建设项目（农委）</t>
  </si>
  <si>
    <t>新建300亩蔬菜种植基地，生产蔬菜200吨，实现产值30万元，带动农户75户，300人，（其中贫困户数5户，20人）增收，可解决31人，其中贫困户5人就业。</t>
  </si>
  <si>
    <t>酉阳县庙溪乡荆竹村7组</t>
  </si>
  <si>
    <t>新建200亩蔬菜种植基地，生产蔬菜400吨，实现产值20万元，带动农户50户，200人，（其中贫困户数3户，12人）增收，可解决22人，其中贫困户3人就业。</t>
  </si>
  <si>
    <t>新建800亩蔬菜种植基地，生产蔬菜2000吨，实现产值160万元，带动农户200户，800人，（其中贫困户数12户，48人）增收，可解决84人，其中贫困户12人就业。</t>
  </si>
  <si>
    <t>庙溪乡油木村200亩甜玉米基地建设（农委）</t>
  </si>
  <si>
    <t>新建甜玉米基地200亩</t>
  </si>
  <si>
    <t>新建200亩蔬菜种植基地，生产蔬菜250吨，实现产值30万元，带动农户50户，200人，（其中贫困户数3户，12人）增收，可解决22人，其中贫困户3人就业。</t>
  </si>
  <si>
    <t>新建110亩蔬菜种植基地，生产蔬菜200吨，实现产值12万元，带动农户25户，100人，（其中贫困户数2户，8人）增收，可解决12人，其中贫困户2人就业。</t>
  </si>
  <si>
    <t>梨耳村50亩蔬菜基地建设项目（农委）</t>
  </si>
  <si>
    <t>新建蔬菜种植基地50亩（品种为辣椒、茄子和豇豆）。</t>
  </si>
  <si>
    <t>新建50亩蔬菜种植基地，生产蔬菜60吨，实现产值6万元，带动农户12户，50人，（其中贫困户数1户，4人）增收，可解决6人，其中贫困户1人就业。</t>
  </si>
  <si>
    <t>木叶乡梨耳村50亩菜魔芋种植示范基地建设（农委）</t>
  </si>
  <si>
    <t>新建50亩魔芋种植基地。</t>
  </si>
  <si>
    <t>新建50亩蔬菜种植基地，生产蔬菜20吨，实现产值6万元，带动农户12户，50人，（其中贫困户数1户，4人）增收，可解决6人，其中贫困户1人就业。</t>
  </si>
  <si>
    <t>梨耳村8组</t>
  </si>
  <si>
    <t>偏柏村标准化连体钢架大棚建设项目（农委）</t>
  </si>
  <si>
    <t xml:space="preserve">新建香菇标准化连体钢架大棚基地6亩。
</t>
  </si>
  <si>
    <t>新建6亩连体钢架大棚，预计生产香菇50吨，产值40万，带动农户10户，40人，（其中贫困户数3户，12人）增收，可解决3人，其中贫困户1人就业。</t>
  </si>
  <si>
    <t>酉阳县偏柏乡偏柏村6组</t>
  </si>
  <si>
    <t>新建500亩蔬菜种植基地，生产蔬菜550吨，实现产值110万元，带动农户125户，500人，（其中贫困户数8户，32人）增收，可解决55人，其中贫困户8人就业。</t>
  </si>
  <si>
    <t>新建300亩蔬菜基地，10亩钢架大棚，生产蔬菜900吨，实现产值200万元，带动农户75户，300人，（其中贫困户数6户，24人）增收，可解决60人，其中贫困户6人就业。</t>
  </si>
  <si>
    <t>新建50亩蔬菜种植基地，生产蔬菜140吨，实现产值22万元，带动农户12户，50人，（其中贫困户数1户，4人）增收，可解决6人，其中贫困户1人就业。</t>
  </si>
  <si>
    <t>新建50亩蔬菜种植基地，生产蔬菜75吨，实现产值20万元，带动农户12户，50人，（其中贫困户数1户，4人）增收，可解决6人，其中贫困户1人就业。</t>
  </si>
  <si>
    <t>新建120亩蔬菜种植基地，生产蔬菜240吨，实现产值28.8万元，带动农户25户，100人，（其中贫困户数2户，8人）增收，可解决12人，其中贫困户2人就业。</t>
  </si>
  <si>
    <t>新建6万棒食用菌基地，生产蔬菜6万斤，实现产值12万元，带动农户10户，40人，（其中贫困户数2户，8人）增收，可解决5人，其中贫困户2人就业。</t>
  </si>
  <si>
    <t>新建50亩蔬菜基地，15亩钢架大棚，生产蔬菜60吨，实现产值30万元，带动农户16户，64人，（其中贫困户数3户，12人）增收，可解决10人，其中贫困户3人就业。</t>
  </si>
  <si>
    <t>新建30亩蔬菜基地，25亩钢架大棚，生产蔬菜30吨，实现产值11万元，带动农户14户，30人，（其中贫困户数4户，16人）增收，可解决6人，其中贫困户2人就业。</t>
  </si>
  <si>
    <t>新建50亩蔬菜种植基地，生产蔬菜75吨，实现产值16万元，带动农户12户，50人，（其中贫困户数1户，4人）增收，可解决6人，其中贫困户1人就业。</t>
  </si>
  <si>
    <t>新建200亩蔬菜种植基地，生产蔬菜225吨，实现产值60万元，带动农户50户，200人，（其中贫困户数3户，12人）增收，可解决22人，其中贫困户3人就业。</t>
  </si>
  <si>
    <t>新建140亩蔬菜种植基地，生产蔬菜260吨，实现产值32万元，带动农户36户，140人，（其中贫困户数2户，8人）增收，可解决16人，其中贫困户2人就业。</t>
  </si>
  <si>
    <t>新建50亩蔬菜种植基地，生产蔬菜60吨，实现产值15万元，带动农户12户，50人，（其中贫困户数1户，4人）增收，可解决6人，其中贫困户1人就业。</t>
  </si>
  <si>
    <t>新建50亩蔬菜种植基地，生产蔬菜80吨，实现产值18万元，带动农户12户，50人，（其中贫困户数1户，4人）增收，可解决6人，其中贫困户1人就业。</t>
  </si>
  <si>
    <t>新建50亩蔬菜种植基地，生产蔬菜50吨，实现产值16万元，带动农户12户，50人，（其中贫困户数1户，4人）增收，可解决6人，其中贫困户1人就业。</t>
  </si>
  <si>
    <t>新建50亩蔬菜种植基地，生产蔬菜51吨，实现产值16.5万元，带动农户12户，50人，（其中贫困户数1户，4人）增收，可解决6人，其中贫困户1人就业。</t>
  </si>
  <si>
    <r>
      <rPr>
        <sz val="10"/>
        <rFont val="Arial"/>
        <charset val="134"/>
      </rPr>
      <t> </t>
    </r>
    <r>
      <rPr>
        <sz val="10"/>
        <rFont val="仿宋"/>
        <charset val="134"/>
      </rPr>
      <t>涂市镇地灵村100亩蔬菜基地建设项目（农委）</t>
    </r>
  </si>
  <si>
    <t>新建240亩蔬菜种植基地，生产蔬菜320吨，实现产值19.2万元，带动农户60户，250人，（其中贫困户数4户，16人）增收，可解决28人，其中贫困户4人就业。</t>
  </si>
  <si>
    <t>涂市镇大林村150亩蔬菜基地建设项目 （农委）</t>
  </si>
  <si>
    <t>新建蔬菜玉米基地150亩。</t>
  </si>
  <si>
    <t>新建150亩蔬菜种植基地，生产蔬菜200吨，实现产值18万元，带动农户36户，150人，（其中贫困户数3户，12人）增收，可解决16人，其中贫困户3人就业。</t>
  </si>
  <si>
    <t>新建50亩蔬菜种植基地，生产蔬菜100吨，实现产值5万元，带动农户12户，50人，（其中贫困户数1户，4人）增收，可解决6人，其中贫困户1人就业。</t>
  </si>
  <si>
    <t>新建8亩钢架大棚，4.8万棒食用菌基地，生产蔬菜48000，实现产值19.2万元，带动农户15户，60人，（其中贫困户数4户，16人）增收，可解决6人，其中贫困户2人就业。</t>
  </si>
  <si>
    <t>新建400亩蔬菜种植基地，生产蔬菜800吨，实现产值32万元，带动农户100户，400人，（其中贫困户数6户，24人）增收，可解决42人，其中贫困户6人就业。</t>
  </si>
  <si>
    <t>新建2万棒食用菌基地，生产蔬菜2万斤，实现产值10万元，带动农户5户，20人，（其中贫困户数1户，4人）增收，可解决3人，其中贫困户1人就业。</t>
  </si>
  <si>
    <t>兴隆镇狮象村50亩羊肚菌种植基地建设项目（农委）</t>
  </si>
  <si>
    <t>新建羊肚菌种植基地50亩</t>
  </si>
  <si>
    <t>新建50亩食用菌基地，生产蔬菜2000斤，实现产值30万元，带动农户12户，60人，（其中贫困户数2户，8人）增收，可解决4人，其中贫困户2人就业。</t>
  </si>
  <si>
    <t xml:space="preserve">兴隆镇狮象村7组 </t>
  </si>
  <si>
    <t>宜居乡红鱼村400亩蔬菜基地建设项目（农委）</t>
  </si>
  <si>
    <t>新建蔬菜基地400亩，其中白菜200亩、生姜200亩。</t>
  </si>
  <si>
    <t>酉阳县宜居乡红鱼村5、6组</t>
  </si>
  <si>
    <t>宜居乡红鱼村200亩蔬菜基地建设项目（农委）</t>
  </si>
  <si>
    <t>新建白菜基地200亩。</t>
  </si>
  <si>
    <t>新建200亩蔬菜种植基地，生产蔬菜400吨，实现产值16万元，带动农户50户，200人，（其中贫困户数3户，12人）增收，可解决22人，其中贫困户3人就业。</t>
  </si>
  <si>
    <t>酉阳县宜居乡红鱼村3组</t>
  </si>
  <si>
    <t>酉水河镇后溪村120榨菜种植基地建设项目（农委）</t>
  </si>
  <si>
    <t>新建榨菜基地120亩</t>
  </si>
  <si>
    <t>新建120亩蔬菜种植基地，生产蔬菜240吨，实现产值9.6万元，带动农户25户，100人，（其中贫困户数2户，8人）增收，可解决12人，其中贫困户2人就业。</t>
  </si>
  <si>
    <t>酉水河镇后溪村2组</t>
  </si>
  <si>
    <t>新建30亩蔬菜种植基地，生产蔬菜60吨，实现产值2.4万元，带动农户7户，30人，（其中贫困户数1户，4人）增收，可解决5人，其中贫困户1人就业。</t>
  </si>
  <si>
    <t>新建240亩蔬菜种植基地，生产蔬菜900吨，实现产值90万元，带动农户87户，350人，（其中贫困户数7户，28人）增收，可解决40人，其中贫困户7人就业。</t>
  </si>
  <si>
    <t>新建400亩蔬菜种植基地，生产蔬菜450吨，实现产值27万元，带动农户100户，400人，（其中贫困户数6户，24人）增收，可解决42人，其中贫困户6人就业。</t>
  </si>
  <si>
    <t>新建50亩蔬菜种植基地，生产蔬菜105吨，实现产值6.3万元，带动农户12户，50人，（其中贫困户数1户，4人）增收，可解决6人，其中贫困户1人就业。</t>
  </si>
  <si>
    <t>新建150亩蔬菜种植基地，生产蔬菜277.5吨，实现产值16.65万元，带动农户36户，150人，（其中贫困户数3户，12人）增收，可解决16人，其中贫困户3人就业。</t>
  </si>
  <si>
    <t>新建50亩蔬菜种植基地，生产蔬菜100吨，实现产值4万元，带动农户12户，50人，（其中贫困户数1户，4人）增收，可解决6人，其中贫困户1人就业。</t>
  </si>
  <si>
    <t>新建300亩蔬菜种植基地，生产蔬菜502吨，实现产值60万元，带动农户75户，300人，（其中贫困户数5户，20人）增收，可解决31人，其中贫困户5人就业。</t>
  </si>
  <si>
    <t>新建茶叶示范基地3000亩。（其中花田乡1000亩，黑水镇旧堰村1000亩，楠木乡红星村1000亩）</t>
  </si>
  <si>
    <t>通过该项目实施，建成产茶叶示范基地2000亩，解决群众500人（其中：贫困户300人）务工。项目建成后，受益群众4059人（其中：贫困户263户991人）</t>
  </si>
  <si>
    <t>黑水镇旧宴村花田乡张家村楠木乡红星村</t>
  </si>
  <si>
    <t>预计2020年可实现辣椒产量150吨，产值35万元，带动贫困户8户</t>
  </si>
  <si>
    <t>预计2020年可实现辣椒产量210吨，产值50万元，带动贫困户6户</t>
  </si>
  <si>
    <t>预计2020年可实现辣椒产量210吨，产值50万元，带动贫困户14户</t>
  </si>
  <si>
    <t>丁市镇金山村500亩加工型辣椒产业基地建设项目（农委）</t>
  </si>
  <si>
    <t>预计2020年可实现辣椒产量350吨，产值80万元，带动贫困户21户</t>
  </si>
  <si>
    <t>酉阳县丁市镇金山村</t>
  </si>
  <si>
    <t>预计2020年可实现辣椒产量150吨，产值35万元，带动贫困户4户</t>
  </si>
  <si>
    <t>预计2020年可实现辣椒产量35吨，产值8万元，带动贫困户1户</t>
  </si>
  <si>
    <t>预计2020年可实现辣椒产量35吨，产值8万元，带动贫困户2户</t>
  </si>
  <si>
    <t>预计2020年可实现辣椒产量120吨，产值28万元，带动贫困户4户</t>
  </si>
  <si>
    <t>预计2020年可实现辣椒产量350吨，产值80万元，带动贫困户10户</t>
  </si>
  <si>
    <t>预计2020年可实现辣椒产量220吨，产值50万元，带动贫困户13户</t>
  </si>
  <si>
    <t>预计2020年可实现辣椒产量450吨，产值100万元，带动贫困户12户</t>
  </si>
  <si>
    <t>预计2020年可实现辣椒产量320吨，产值70万元，带动贫困户22户</t>
  </si>
  <si>
    <t>预计2020年可实现辣椒产量150吨，产值35万元，带动贫困户5户</t>
  </si>
  <si>
    <t>预计2020年可实现辣椒产量110吨，产值25万元，带动贫困户3户</t>
  </si>
  <si>
    <t>预计2020年可实现辣椒产量80吨，产值19万元，带动贫困户4户</t>
  </si>
  <si>
    <t>预计2020年可实现辣椒产量150吨，产值35万元，带动贫困户10户</t>
  </si>
  <si>
    <t>预计2020年可实现辣椒产量300吨，产值70万元，带动贫困户10户</t>
  </si>
  <si>
    <t>预计2020年可实现辣椒产量300吨，产值70万元，带动贫困户8户</t>
  </si>
  <si>
    <t>丁市镇丁市村200亩加工型辣椒基地建设项目（农委）</t>
  </si>
  <si>
    <t xml:space="preserve"> 酉阳县丁市镇丁市村4组</t>
  </si>
  <si>
    <t>官清乡峡口村300亩加工型辣椒基地建设项目（农委）</t>
  </si>
  <si>
    <t>酉阳县官清乡峡口村9组</t>
  </si>
  <si>
    <t>预计2020年可实现辣椒产量400吨，产值96万元，带动贫困户22户</t>
  </si>
  <si>
    <t>预计2020年可实现辣椒产量75吨，产值18万元，带动贫困户3户</t>
  </si>
  <si>
    <t>天馆乡魏市村150亩加工型辣椒基地建设项目 （农委）</t>
  </si>
  <si>
    <t>酉阳县天馆乡魏市村4组</t>
  </si>
  <si>
    <t>预计2020年可实现辣椒产量180吨，产值42万元，带动贫困户8户</t>
  </si>
  <si>
    <t>预计2020年可实现辣椒产量350吨，产值75万元，带动贫困户15户</t>
  </si>
  <si>
    <t>预计2020年可实现辣椒产量280吨，产值68万元，带动贫困户10户</t>
  </si>
  <si>
    <t>预计2020年可实现辣椒产量110吨，产值25万元，带动贫困户10户</t>
  </si>
  <si>
    <t>预计2020年可实现辣椒产量200吨，产值48万元，带动贫困户7户</t>
  </si>
  <si>
    <t>预计2020年可实现辣椒产量75吨，产值18万元，带动贫困户2户</t>
  </si>
  <si>
    <t>预计2020年可实现辣椒产量150吨，产值35万元，带动贫困户17户</t>
  </si>
  <si>
    <t>预计2020年可实现辣椒产量75吨，产值18万元，带动贫困户8户</t>
  </si>
  <si>
    <t>预计2020年可实现辣椒产量180吨，产值40万元，带动贫困户8户</t>
  </si>
  <si>
    <t>后坪乡前峰村150亩加工型辣椒基地建设项目（农委）</t>
  </si>
  <si>
    <t>预计2020年可实现辣椒产量110吨，产值25万元，带动贫困户4户</t>
  </si>
  <si>
    <t>预计2020年可实现辣椒产量280吨，产值65万元，带动贫困户8户</t>
  </si>
  <si>
    <t>预计2020年可实现辣椒产量720吨，产值160万元，带动贫困户21户</t>
  </si>
  <si>
    <t>花田乡中心村50亩加工型辣椒基地建设项目齐德江（农委）</t>
  </si>
  <si>
    <t>花田乡中心村50亩加工型辣椒基地建设项目曾强军（农委）</t>
  </si>
  <si>
    <t>预计2020年可实现辣椒产量300吨，产值68万元，带动贫困户9户</t>
  </si>
  <si>
    <t>预计2020年可实现辣椒产量330吨，产值76万元，带动贫困户20户</t>
  </si>
  <si>
    <t>预计2020年可实现辣椒产量170吨，产值40万元，带动贫困户15户</t>
  </si>
  <si>
    <t>预计2020年可实现辣椒产量35吨，产值8万元，带动贫困户3户</t>
  </si>
  <si>
    <t>预计2020年可实现辣椒产量150吨，产值35万元，带动贫困户7户</t>
  </si>
  <si>
    <t>预计2020年可实现辣椒产量35吨，产值8万元，带动贫困户4户</t>
  </si>
  <si>
    <t>预计2020年可实现辣椒产量75吨，产值8万元，带动贫困户1户</t>
  </si>
  <si>
    <t>龙潭镇柳树村50亩加工型辣椒基地建设项目（农委）</t>
  </si>
  <si>
    <t>酉阳县龙潭镇柳树村</t>
  </si>
  <si>
    <t>预计2020年可实现辣椒产量150吨，产值30万元，带动贫困户4户</t>
  </si>
  <si>
    <t>预计2020年可实现辣椒产量180吨，产值40万元，带动贫困户5户</t>
  </si>
  <si>
    <t>预计2020年可实现辣椒产量350吨，产值80万元，带动贫困户12户</t>
  </si>
  <si>
    <t>预计2020年可实现辣椒产量130吨，产值30万元，带动贫困户54户</t>
  </si>
  <si>
    <t>预计2020年可实现辣椒产量120吨，产值28万元，带动贫困户91户</t>
  </si>
  <si>
    <t>预计2020年可实现辣椒产量190吨，产值45万元，带动贫困户44户</t>
  </si>
  <si>
    <t>预计2020年可实现辣椒产量80吨，产值18万元，带动贫困户5户</t>
  </si>
  <si>
    <t>预计2020年可实现辣椒产量105吨，产值25万元，带动贫困户46户</t>
  </si>
  <si>
    <t>预计2020年可实现辣椒产量200吨，产值48万元，带动贫困户8户</t>
  </si>
  <si>
    <t>预计2020年可实现辣椒产量120吨，产值28万元，带动贫困户5户</t>
  </si>
  <si>
    <t>预计2020年可实现辣椒产量220吨，产值50万元，带动贫困户7户</t>
  </si>
  <si>
    <t>预计2020年可实现辣椒产量240吨，产值55万元，带动贫困户6户</t>
  </si>
  <si>
    <t>预计2020年可实现辣椒产量130吨，产值30万元，带动贫困户5户</t>
  </si>
  <si>
    <t>预计2020年可实现辣椒产量300吨，产值68万元，带动贫困户8户</t>
  </si>
  <si>
    <t>预计2020年可实现辣椒产量240吨，产值55万元，带动贫困户7户</t>
  </si>
  <si>
    <t>预计2020年可实现辣椒产量520吨，产值115万元，带动贫困户15户</t>
  </si>
  <si>
    <t>预计2020年可实现辣椒产量150吨，产值35万元，带动贫困户2户</t>
  </si>
  <si>
    <t>预计2020年可实现辣椒产量190吨，产值42万元，带动贫困户22户</t>
  </si>
  <si>
    <t>预计2020年可实现辣椒产量120吨，产值28万元，带动贫困户24户</t>
  </si>
  <si>
    <t>预计2020年可实现辣椒产量90吨，产值20万元，带动贫困户24户</t>
  </si>
  <si>
    <t>预计2020年可实现辣椒产量130吨，产值830万元，带动贫困户4户</t>
  </si>
  <si>
    <t>预计2020年可实现辣椒产量200吨，产值48万元，带动贫困户9户</t>
  </si>
  <si>
    <t>预计2020年可实现辣椒产量480吨，产值110万元，带动贫困户48户</t>
  </si>
  <si>
    <t>预计2020年可实现辣椒产量50吨，产值8万元，带动贫困户1户</t>
  </si>
  <si>
    <t>预计2020年可实现辣椒产量200吨，产值48万元，带动贫困户10户</t>
  </si>
  <si>
    <t>兴隆镇营盘村150亩加工型辣椒蔬菜基地建设项目（农委）</t>
  </si>
  <si>
    <t>预计2020年可实现辣椒产量110吨，产值25万元，带动贫困户5户</t>
  </si>
  <si>
    <t>预计2020年可实现辣椒产量90吨，产值20万元，带动贫困户2户</t>
  </si>
  <si>
    <t>预计2020年可实现辣椒产量140吨，产值28万元，带动贫困户4户</t>
  </si>
  <si>
    <t xml:space="preserve">预计2020年底可实现蔬菜产量210吨；产值21万元，带动贫困户3户。
</t>
  </si>
  <si>
    <t>预计2020年可育辣椒苗300万株，产值48万元，带动贫困户11户</t>
  </si>
  <si>
    <t xml:space="preserve">预计2020年底可实现蔬菜产量35吨；产值8万元，带动贫困户1户。
</t>
  </si>
  <si>
    <t>预计2020年可实现辣椒产量2400吨，产值580万元，带动贫困户220户</t>
  </si>
  <si>
    <t>通过该项目实施，建成稻田水产养殖基地500亩；解决群众40人（其中：贫困户30人）务工。项目建成后，实现产值1000万元，受益群众80户350人（其中：贫困户40户180人）；每年增加贫困户总收入3000元。</t>
  </si>
  <si>
    <t>2022.02_2020.12</t>
  </si>
  <si>
    <t>通过项目的实施，发展产业，促进稳定增收，受益群众户数5户，15人（其中贫困户数3户，6人）。产出指标：通过实施本项目，预计2020年底可实现产量20吨；
经济效益：实现产值40万元，利润10万元；
社会效益：通过实施本项目，需流转土地45亩，向当地农户支付土地租金1.8万元，并可解决当地10人以上就近务工问题，带动群众增收致富。
生态效益：本项目充分利用荒地，提高了土地利用率，有利于保持水土及绿化环境，并在有效改善和保护当地生态环境的基础上，实现渔业产业的发展。</t>
  </si>
  <si>
    <t>产出指标：通过实施本项目，可建成2000立方米流水鱼池，年投放鲟鱼鱼苗5余万尾，并于2021年起可实现年销售商品鲟鱼5万余斤。
效益指标：经济效益指标：流水鱼池建成投入使用后于2021年起可实现年产值70万元以上，利润15万元以上。
社会效益指标：通过该项目的实施，可解决当地10人以上（其中贫困户3户）就近务工问题，带动群众增收致富。
生态效益指标：本项目充分利用荒地，提高了土地利用率；同时项目严格按照环保要求建设，采用曝气、颗粒过滤等技术，使养殖污水经处理后达类Ⅲ水质无公害排放标准，不对生态环境产生负面影响。</t>
  </si>
  <si>
    <t>酉阳县龙潭镇枣木村40亩池塘养殖项目建设（农委）</t>
  </si>
  <si>
    <t>通过项目的实施，发展产业，促进稳定增收，受益群众户数5户，15人（其中贫困户数3户，5人）。产出指标：通过实施本项目，预计2020年年底可实现 产量10万斤；
经济效益：实现产值40万元，利润28万元；
社会效益：带动地方产业发展，提高冷水养殖技术为全村脱贫打下基础，
生态效益：科学优化自然资源，改善生产条件，保障其养殖产品品质优良</t>
  </si>
  <si>
    <t>龙潭镇枣木村2组</t>
  </si>
  <si>
    <t>龙潭镇花莲村30亩池塘养殖基地建设项目（农委）</t>
  </si>
  <si>
    <t>产出指标：通过实施本项目，可建成19980立方米流水鱼池，年投放冷水鱼鱼苗20余万尾，鳝鱼5万尾于2021年起可实现年销售商品冷水鱼6万斤，鳝鱼5000斤。
效益指标：经济效益指标：流水鱼池建成投入使用后于2021年起可实现年产值60万元以上，利润20万元以上。
社会效益指标：通过该项目的实施，可解决当地8人以上（其中贫困户3户）就近务工问题，带动群众增收致富。
生态效益指标：本项目充分利用荒地，提高了土地利用率；同时项目严格按照环保要求建设，采用曝气、颗粒过滤等技术，使养殖污水经处理后达类Ⅲ水质无公害排放标准，不对生态环境产生负面影响。</t>
  </si>
  <si>
    <t>A、产出指标：当年产稻谷15万斤，小龙虾2万斤。
B、效益指标：a、经济效益指标：年产值50万元。
b、社会效益指标：土地流转，支付租金带动贫困户33户，户均增收400元以上。</t>
  </si>
  <si>
    <t>酉阳县板桥乡板桥村许章祥“池塘生态养殖”池塘建设（农委）</t>
  </si>
  <si>
    <t>A、产出指标：实现年销售收入3万元。
B、效益指标：a、经济效益指标：家庭年均纯收入0.5 万元。
b、社会效益指标：带动贫困户3户，实现户均收入增加2000元。
c、生态效益指标：巩固河床，减少水土流失。</t>
  </si>
  <si>
    <t>板桥乡板桥村6组</t>
  </si>
  <si>
    <t>通过项目的实施，发展产业，促进稳定增收，受益群众户数5户，15人（其中贫困户数3户，5人）。产出指标：通过实施本项目，预计2020年年底可实现鱼类产量3吨；
经济效益：实现产值18万元，利润2万元；
社会效益：通过实施本项目，需流转土地18亩，自有土地2亩，向当地农户支付土地租金8000元，并可解决当地2人以上就近务工问题，带动群众增收致富。
生态效益：本项目充分利用撂荒地，提高了土地利用率，有利于保持水土及绿化环境，并在有效改善和保护当地生态环境的基础上，实现渔业产业的发展。</t>
  </si>
  <si>
    <t>酉阳县太河村30亩池塘标准养殖场建设项目 （农委）</t>
  </si>
  <si>
    <t>通过项目的实施，发展产业，促进稳定增收，受益群众户数6户，15人（其中贫困户数3户，,6人）。A、产出指标：通过实施本项目，预计2020年年底可实现鱼类产量10吨
B、经济效益指标：预计实现产值20万元，利润5万元
C、社会效益指标：通过实施本项目，需流转土地30亩，向当地农户支付土地租金2.49万元，并可解决当地80人以上就近务工问题，带动群众增收致富。
D、生态效益指标：本项目充分利用搭荒地，提高了土地利用率，有利于保持水土及绿化环境，并在有效改善和保护当地生态环境的基础上，实现渔业产业的发展。</t>
  </si>
  <si>
    <t>黑水镇大泉村新建20亩池塘标准养殖场建设项目（农委）</t>
  </si>
  <si>
    <t>预计2020年年底可实现鱼类产量6吨；实现产值14.4万元，利润5.76万元；可解决当地10人(贫困人口6人)就近务工问题，带动群众增收致富（其中贫困户6户，户均增收2000元）。提高了土地利用率，并在有效改善和保护当地生态环境的基础上，实现渔业产业的发展。</t>
  </si>
  <si>
    <t>黑水镇大泉村4、5、11组</t>
  </si>
  <si>
    <t>产出指标：通过实施本项目，预计2020年年底可实现稻田鱼产量10000斤；
经济效益：实现产值15万元，利润10万元；
社会效益：通过实施本项目，需流转水田200亩，向当地农户支付土地租金1.2万元，并可解决当地农户8户10人（其中贫困户6户8人）以上就近务工问题，带动群众增收致富。
生态效益：本项目充分利用荒地，提高了土地利用率，有利于保持水土及绿化环境，并在有效改善和保护当地生态环境的基础上，实现水产产业的发展。</t>
  </si>
  <si>
    <t xml:space="preserve">经济效益指标：项目建设投产后，每年能产优质鱼50吨，预计共销售收入达75万余元。
社会效益指标：项目建成投产后，可安排8名工人常年在养殖场务工，人均务工收入1.2万元，其中贫困户5名。
生态效益指标：项目建设农田为撂荒多年的农田，通过项目的建设，可有效的杜绝农田荒芜，同时采用生态养殖方法，对改善和维护生态平衡有积极的、重要的作用。 
</t>
  </si>
  <si>
    <t>宜居乡红鱼村5组150亩稻田立体种养殖建设项目（农委）</t>
  </si>
  <si>
    <t>新建稻田综合养殖基地150亩</t>
  </si>
  <si>
    <t>通过实施本项目，实现产稻谷6万斤，产养鱼5万斤；
经济效益：实现产值80万元；
社会效益：通过实施本项目，需流转土地150亩，向当地农户支付土地租金1.5元，并可解决当地25人以上就近务工问题，带动群众增收致富，其中贫困户5户。</t>
  </si>
  <si>
    <t>酉阳县宜居乡红鱼村5组</t>
  </si>
  <si>
    <r>
      <rPr>
        <sz val="10"/>
        <rFont val="仿宋"/>
        <charset val="134"/>
      </rPr>
      <t>产出指标：通过实施本项目，建立冷水鱼流水养殖场2500m</t>
    </r>
    <r>
      <rPr>
        <sz val="10"/>
        <rFont val="宋体"/>
        <charset val="134"/>
      </rPr>
      <t>³</t>
    </r>
    <r>
      <rPr>
        <sz val="10"/>
        <rFont val="仿宋"/>
        <charset val="134"/>
      </rPr>
      <t xml:space="preserve"> ，预计2021年底可实现各类水产品40余吨；
经济效益：实现产值80万元，销售收入70万元，利润25万元；
社会效益：通过实施本项目，可新增10个就业岗位，（其中：贫困户4户、就业人数4人，贫困户年户均增收5000元），有较好的社会效益。
生态效益：项目建设采用标准化生态养殖技术，对养殖过程中产生的废弃物进行无害化处理。有效改善和保护当地生态环境的基础上，推动当地水产品养殖产业的发展。</t>
    </r>
  </si>
  <si>
    <t>659户建卡贫困户通过发展到户产业增收</t>
  </si>
  <si>
    <t>909户建卡贫困户通过发展到户产业增收</t>
  </si>
  <si>
    <t>680户建卡贫困户通过发展到户产业增收</t>
  </si>
  <si>
    <t>626户建卡贫困户通过发展到户产业增收</t>
  </si>
  <si>
    <t>566户建卡贫困户通过发展到户产业增收</t>
  </si>
  <si>
    <t>926户建卡贫困户通过发展到户产业增收</t>
  </si>
  <si>
    <t>700户建卡贫困户通过发展到户产业增收</t>
  </si>
  <si>
    <t>1012户建卡贫困户通过发展到户产业增收</t>
  </si>
  <si>
    <t>849户建卡贫困户通过发展到户产业增收</t>
  </si>
  <si>
    <t>1045户建卡贫困户通过发展到户产业增收</t>
  </si>
  <si>
    <t>1004户建卡贫困户通过发展到户产业增收</t>
  </si>
  <si>
    <t>851户建卡贫困户通过发展到户产业增收</t>
  </si>
  <si>
    <t>1230户建卡贫困户通过发展到户产业增收</t>
  </si>
  <si>
    <t>546户建卡贫困户通过发展到户产业增收</t>
  </si>
  <si>
    <t>1441户建卡贫困户通过发展到户产业增收</t>
  </si>
  <si>
    <t>997户建卡贫困户通过发展到户产业增收</t>
  </si>
  <si>
    <t>酉阳县龙潭镇2020年贫困户到户产业（农委）</t>
  </si>
  <si>
    <t>1316户建卡贫困户通过发展到户产业增收</t>
  </si>
  <si>
    <t>1621户建卡贫困户通过发展到户产业增收</t>
  </si>
  <si>
    <t>酉阳县板桥乡2025年贫困户到户产业（农委）</t>
  </si>
  <si>
    <t>879户建卡贫困户通过发展到户产业增收</t>
  </si>
  <si>
    <t>766户建卡贫困户通过发展到户产业增收</t>
  </si>
  <si>
    <t>585户建卡贫困户通过发展到户产业增收</t>
  </si>
  <si>
    <t>1171户建卡贫困户通过发展到户产业增收</t>
  </si>
  <si>
    <t>518户建卡贫困户通过发展到户产业增收</t>
  </si>
  <si>
    <t>928户建卡贫困户通过发展到户产业增收</t>
  </si>
  <si>
    <t>664户建卡贫困户通过发展到户产业增收</t>
  </si>
  <si>
    <t>665户建卡贫困户通过发展到户产业增收</t>
  </si>
  <si>
    <t>752户建卡贫困户通过发展到户产业增收</t>
  </si>
  <si>
    <t>845户建卡贫困户通过发展到户产业增收</t>
  </si>
  <si>
    <t>1151户建卡贫困户通过发展到户产业增收</t>
  </si>
  <si>
    <t>886户建卡贫困户通过发展到户产业增收</t>
  </si>
  <si>
    <t>923户建卡贫困户通过发展到户产业增收</t>
  </si>
  <si>
    <t>835户建卡贫困户通过发展到户产业增收</t>
  </si>
  <si>
    <t>673户建卡贫困户通过发展到户产业增收</t>
  </si>
  <si>
    <t>854户建卡贫困户通过发展到户产业增收</t>
  </si>
  <si>
    <t>890户建卡贫困户通过发展到户产业增收</t>
  </si>
  <si>
    <t>1074户建卡贫困户通过发展到户产业增收</t>
  </si>
  <si>
    <t>741户建卡贫困户通过发展到户产业增收</t>
  </si>
  <si>
    <t>636户建卡贫困户通过发展到户产业增收</t>
  </si>
  <si>
    <t>579户建卡贫困户通过发展到户产业增收</t>
  </si>
  <si>
    <t>酉阳县龙潭镇丹泉村冷水鱼基地项目（农委）</t>
  </si>
  <si>
    <t>新建冷水鱼养殖基地2500立方米</t>
  </si>
  <si>
    <t>A、产出指标：实现年产冷水鱼80万斤，产值1600万元。
B、效益指标：a、经济效益指标：
b、社会效益指标：项目建成后，将带动临时就业120人次，贫困户就业60人，带动100余贫困户脱贫致富。
c、生态效益指标：本项目完成后采用流水高密度养殖，增大水流循环，减少因养殖造成对环境的污染，从而保护了生态环境，生态效益显著。</t>
  </si>
  <si>
    <t>龙潭镇丹泉村二组</t>
  </si>
  <si>
    <t>通过该项目实施，建成稻田、香莲养殖基地220亩；解决群众15人（其中：贫困户5人）务工。项目建成后，实现产值150万元，直接务工受益群众15户15人（其中：贫困户5户5人）；间接受益106户400人，每年增加贫困户总收入1万元。</t>
  </si>
  <si>
    <t>产出指标：年产3万公斤。
效益指标：经济效益实现销售收入20万元，利润10万元。
社会效益指标：可带动当地2户贫困户增加收入，实现贫困户户均收入3500元。</t>
  </si>
  <si>
    <t>黑水镇大泉村池塘养殖产业基地建设（农委）</t>
  </si>
  <si>
    <t>新建池塘养殖基地47亩</t>
  </si>
  <si>
    <t>通过该项目实施，建成纯塘养殖基地47亩；
解决群众12人（其中：贫困户3人）务工。
项目建成后，实现产值100万元，受益群众37户（其中：贫困户5户）；
每年增加贫困户总收入1.2万元。</t>
  </si>
  <si>
    <t>黑水镇大泉村</t>
  </si>
  <si>
    <t xml:space="preserve">通过项目的实施，发展产业，促进稳定增收，受益群众户数6户，15人（其中贫困户数3户，,6人）。A、产出指标：年产4万斤
B、效益指标：a、经济效益指标：50%-90%
b、社会效益指标：100%
c、生态效益指标：100%
</t>
  </si>
  <si>
    <t>经济效益指标：项目建设投产后，每年能产优质鱼40吨，预计共销售收入达50万余元。
社会效益指标：项目建成投产后，可安排8名工人常年在养殖场务工，人均务工收入1.2万元，其中贫困户2户10名。
生态效益指标：项目建设农田为撂荒多年的农田，通过项目的建设，可有效的杜绝农田荒芜，同时采用生态养殖方法，对改善和维护生态平衡有积极的、重要的作用。</t>
  </si>
  <si>
    <t>通过该项目的实施，可解决当地100人次临时工；5人长期工就近务工问题，其中贫困户2户（贫困人口6人），实现当地农户户均增收0.3万元</t>
  </si>
  <si>
    <t>预计2020年可实现蔬菜产量450吨，产值27万元，带动贫困户4户</t>
  </si>
  <si>
    <t>预计2020年可实现蔬菜产量400吨，产值24万元，带动贫困户3户</t>
  </si>
  <si>
    <t>预计2020年可实现辣椒产量150吨，产值32万元，带动贫困户4户</t>
  </si>
  <si>
    <t>预计2020年生产蔬菜100吨，实现产值30万元，带动贫困户5户。</t>
  </si>
  <si>
    <t>项目预计2020年底可实现加工型辣椒产量250吨,实现产值60万元，带动贫困户6户</t>
  </si>
  <si>
    <t>年产倍蚜虫10万袋，高产示范倍林产量达到150公斤/亩；实现产值15万元。带动贫困户5户</t>
  </si>
  <si>
    <t>项目带动烤烟生产基地1000亩，预计2020年底可实现烤烟产量2000担；
实现产值200万元；带动农户45户，就业人数50人（其中：贫困户10户、就业人数13人）</t>
  </si>
  <si>
    <t>金圣达农产品供应链建设（农委）</t>
  </si>
  <si>
    <t>建设集农产品整选包装、冷冻冷藏、连锁门店销售等功能于一体的农产品供应链</t>
  </si>
  <si>
    <t>购置农产品半自动包装机1台，配套购置整选包装辅助设备；新建冷藏库405立方米；购置3辆冷藏车；新建3家生鲜店，配套购置货柜货架和冷冻冷藏柜等设备设施；销售收入产值500万，带动贫困户7户。</t>
  </si>
  <si>
    <t>钟多街道、桃花源街道</t>
  </si>
  <si>
    <t>对177家企业提供担保贷款21622万元，贴息1500万元</t>
  </si>
  <si>
    <t>对177家企业提供担保贷款21622万元，贴息1500万元；受益贫困户244户，1000人</t>
  </si>
  <si>
    <t>带动贫困户2户以上户均增收2000元以上</t>
  </si>
  <si>
    <t>2020.04_2021.04</t>
  </si>
  <si>
    <t>市供销社</t>
  </si>
  <si>
    <t>带动贫困户1户以上户均增收2000元以上</t>
  </si>
  <si>
    <t>带动贫困户3户以上户均增收2000元以上</t>
  </si>
  <si>
    <t>带动贫困户4户以上户均增收2000元以上</t>
  </si>
  <si>
    <t>带动贫困户3户以上户均增收500元以上</t>
  </si>
  <si>
    <t>带动贫困户5户以上户均增收2000元以上</t>
  </si>
  <si>
    <t>带动贫困户8户以上户均增收2000元以上</t>
  </si>
  <si>
    <t>带动贫困户10户以上户均增收2000元以上</t>
  </si>
  <si>
    <t>带动贫困户100户以上户均增收1000元以上</t>
  </si>
  <si>
    <t>带动贫困户10户以上户均增收1000元以上</t>
  </si>
  <si>
    <t>带动贫困户20户以上户均增收1000元以上</t>
  </si>
  <si>
    <t>带动贫困户5户以上户均增收1000元以上</t>
  </si>
  <si>
    <t>举办农产品展销活动3次，组织参加农产品展销活动5次，举办电商销售赛事1次，农产品销售额达3000万元以上，，推动农产品走出去，促进脱贫增收</t>
  </si>
  <si>
    <t>市商务委</t>
  </si>
  <si>
    <t xml:space="preserve">少数民族发展资金 </t>
  </si>
  <si>
    <t>项目安装涉及39个乡镇（街道）的33996户贫困户，保障其33996户贫困户用电安全。</t>
  </si>
  <si>
    <t>市经济信息委</t>
  </si>
  <si>
    <t>通过实施213户贫困残疾人家庭D级危房无障碍改造，改善残疾人（贫困户）生活条件</t>
  </si>
  <si>
    <t>2020.06_2020.12</t>
  </si>
  <si>
    <t>重庆市残疾人联合会</t>
  </si>
  <si>
    <t xml:space="preserve">1、产出指标：当年存栏1000头商品猪。
2、效益指标
经济效益指标：项目建设后，当年能产优质商品猪300余头，预计可销售纯收入30余万元。
社会效益指标：项目可带动5名建档贫困户户均增收3000元以上。
</t>
  </si>
  <si>
    <t>2020.02_2020.10</t>
  </si>
  <si>
    <t xml:space="preserve">产出指标：项目达产后存栏生猪1000头。
效益指标：
经济效益指标：年可出栏300头，实现销售收入30万元。
社会效益指标：带动贫困户5户，户均增收3000元以上。
</t>
  </si>
  <si>
    <t xml:space="preserve">1、产出指标：生猪存栏1000头。
2、经济效益指标：年可出栏生猪300头，实现销售额30万元。
3、社会效益指标：带动贫困户5户，户均收入3000元以上，实施股权化改革，在项目存续期按持股15%/年的标准实行固定分红。
</t>
  </si>
  <si>
    <t>产出指标:项目建成后实现常年存栏生猪1000头。
效益指标: 经济效益指标：项目完成后，年可出栏生猪300头，实现销售收入30万元以上。社会效益指标：通过土地流转、就近务工等方式，带动5户贫困户增收，户均实现增收3000元以上。</t>
  </si>
  <si>
    <t xml:space="preserve">产出指标：实现生猪存栏1000头；
经济效益：出栏生猪300头，实现产值30万元以上。
社会效益：带动贫困户5户，户均增收3000元以上。
</t>
  </si>
  <si>
    <t xml:space="preserve">产出指标：项目达产后存栏生猪1000头。
效益指标：
经济效益指标：预计出栏生猪300头，年销售收入30万元以上。
社会效益指标： 带动贫困户5户，户均增收3000元以上。
</t>
  </si>
  <si>
    <t>通过实施本项目，预计每年可销售仔猪100只以上:销售育肥猪100只以上.
实现产值20万以上，带动贫困户3户，户均增收3000元以上。</t>
  </si>
  <si>
    <t>出栏生猪100头以上预计实现销售收入30万元以上。带动贫困户3户，预计带动贫困户户均收入3000元以上。</t>
  </si>
  <si>
    <t>1.产出指标：项目建成后可实现年存栏生猪300头，出栏肥猪100头以上。
2.效益指标：①经济效益指标：预计实现销售收入20万元以上。
②社会效益指标：带动贫困户3户，户均务工收入3000元以上； 
存续期按持股金额6%/年的标准实行固定分红。</t>
  </si>
  <si>
    <t>产出指标：养殖场建成运行后，年存栏生猪300头，出栏生猪100头以上。
效益指标：预计实现年销售收入20万元以上。
社会效益指标：带动贫困户3户，户均增收3000元以上</t>
  </si>
  <si>
    <t>通过实施本项目，带动贫困户3户，户均增收3000元以上。实现年销售收入10万元以上。实施股权化改革，在项目存续期5年内按持股金额6%/年的标准实行固定分红</t>
  </si>
  <si>
    <t>产出指标：适度规模场扩建后，年存栏生猪300头以上，年出栏仔猪100头以上；
效益指标：经济效益指标：预计实现销售收入20万元以上；
社会效益指标：带动附近3户贫困户务工户均增收3000元以上；</t>
  </si>
  <si>
    <t>产出指标：年存栏猪300头，出栏100头以上。。
效益指标：经济效益指标：可实现销售收入20万元。
社会效益指标：带动贫困户3户并带动周边农户增收致富。</t>
  </si>
  <si>
    <t>A、产出指标：项目建成后实现存栏生猪300头，出栏100头以上。
B、效益指标：a、经济效益指标：预计达产后 年销售收入20万元以上。
C、社会效益指标：带动贫困户3户，户均增收3000元以上。实施股权化改革，在项目存续期5年内按持股金额6%/年的标准实行固定分红。</t>
  </si>
  <si>
    <t>A、产出指标：项目达产后存栏生猪300头，出栏100头以上。。
B、效益指标：a、经济效益指标：预计达产后年销售收入20万元以上。
b、社会效益指标：带动贫困户3户临时务工收入3000元以上，在项目存续期5年内按持股金额6%/年的标准实行固定分红。</t>
  </si>
  <si>
    <t>产出指标：本项目建成后，实现年存栏生猪300头以上，出栏生猪100头以上；
效益指标：
1.经济效益指标 实现年销售收入20万元以上。
2.社会效益指标 通过用工、租赁土地、收购饲料等多种方式带动贫困户3户，实现贫困户户均年增收3000元以上。</t>
  </si>
  <si>
    <t>产出指标：存栏生猪300头以上。
效益指标：经济效益指标：年可出栏100头以上，实现年销售收入20万元以上。
社会效益指标：带动贫困户3户临时务工收入3000元以上。实施股权化改革，在项目存续期按持股金额6%/年的标准实行固定分红。</t>
  </si>
  <si>
    <t>产出指标:存栏生猪300头以上。
效益指标：经济效益指标：年可出栏100头以上，实现年销售收入20万元以上。
社会效益指标：带动贫困户3户临时务工收入3000元以上，在项目存续期5年内按持股金额6%/年的标准实行固定分红。</t>
  </si>
  <si>
    <t>1.产出指标：项目建成后年可存栏生猪（含育肥猪）300头以上。
2.经济效益指标：年可出栏100头以上，实现年销售收入20万元以上。
3.社会效益指标：带动3户贫困户临时务工收入3000元以上；
项目存续期按持股金额6%/年的标准实行固定分红。</t>
  </si>
  <si>
    <t>出指标：存栏生猪300头以上。
效益指标：经济效益指标：年可出栏100头以上，实现年销售收入20万元以上。。
社会效益指标：带动贫困户3户临时务工收入3000元以上。实施股权化改革，在项目存续期按持股金额6%/年的标准实行固定分红。</t>
  </si>
  <si>
    <t>A、产出指标：存栏生猪300头以上。
B、效益指标：a、经济效益指标：年可出栏100头以上，实现年销售收入20万元以上。
b、社会效益指标：通过项目实施，带动贫困户3户就业,实现贫困户户均年增收3000元以上。同时参与股权化改革。</t>
  </si>
  <si>
    <t>产出指标：养殖场扩建后，年存栏生猪300头以上；
效益指标：经济效益指标：年可出栏100头以上，实现年销售收入20万元以上；
社会效益指标：带动3户贫困户务工收入3000元以上；同时参与股权化改革。</t>
  </si>
  <si>
    <t>A、产出指标：实现2020年存栏生猪300头以上。
B、效益指标：
a、经济效益指标：年可出栏100头以上，实现年销售收入20万元以上。
b、社会效益指标：带动贫困户3户以上临时务工收入3000元以上。同时参与股权化改革。</t>
  </si>
  <si>
    <t>产出指标：通过实施本项目，2020年可实现生猪存栏300头以上；
经济效益：年可出栏100头以上，实现年销售收入20万元以上。
社会效益：带动贫困户3户以上临时务工收入3000元以上。实施股权化改革，在项目存续期按持股金额6%/年的标准实行固定分红。</t>
  </si>
  <si>
    <t>产出指标：存栏生猪300头以上。
效益指标：经济效益指标：年可出栏100头以上，实现年销售收入20万元以上。。
社会效益指标：带动贫困户3户临时务工收入3000元以上。实施股权化改革，在项目存续期按持股金额6%/年的标准实行固定分红。</t>
  </si>
  <si>
    <t>产出指标：存栏生猪300头以上。
效益指标：经济效益指标：年可出栏100头以上，实现年销售收入20万元以上。
社会效益指标：通过用工、租赁土地等多种方式带动贫困户3户就业,实现贫困户户均年增收3000元以上。同时实施股权化改革。</t>
  </si>
  <si>
    <t>产出指标：本项目建成后，实现存栏生猪300头以上。
效益指标：经济效益指标：年可出栏100头以上，实现年销售收入20万元以上。
社会效益指标 通过用工、租赁土地等多种方式带动贫困户3户就业,实现贫困户户均年增收3000元以上。同时参与股权化改革。</t>
  </si>
  <si>
    <t xml:space="preserve">项目建成投产后，存栏肉牛80头，出栏肉牛30头。
预计实现销售收入20万元以上。带动贫困户4户。实施股权化改革，在项目存续期按持股金额6%/年的标准实行固定分红。
</t>
  </si>
  <si>
    <t xml:space="preserve">项目建成投产后，实现存栏肉牛80头，出栏肉牛30头。实现收入20万元以上，带动贫困户4户。实施股权化改革，在项目存续期按持股金额6%/年的标准实行固定分红。
</t>
  </si>
  <si>
    <t xml:space="preserve">项目建成后，存栏肉牛40头，实现出栏肉牛10头。实现销售收入8万元以上。通过临时务工等方式，带动2户建卡贫困增收，户均收入4000元以上。实施股权化改革，在项目存续期按持股金额6%/年的标准实行固定分红。
</t>
  </si>
  <si>
    <t xml:space="preserve">项目建成后，存栏牛40头、出栏10头肉牛。实现销售收入10万元。通过土地流转、务工方式，带动贫困户2户增收，实现贫困户年户均增收3500元以上。参与股权化改革。
</t>
  </si>
  <si>
    <t xml:space="preserve">项目建成后，出栏肉牛10头。实现销售收入8万元。通过流转土地、就近务工等方式，带动2户建卡贫困户增收，实现贫困户户均增收3500元。参与股权化改革。
</t>
  </si>
  <si>
    <t xml:space="preserve">项目建成后，达到存栏肉牛40头以上，出栏10头。实现销售收入10万元。通过项目实施，可带动2户建卡贫困户增收，户均增收实现3500以上。参与股权化改革。
</t>
  </si>
  <si>
    <t xml:space="preserve">养殖场建成后，年存栏肉牛40头，出栏肉牛10头。预计实现销售收入10万元以上。
带动周边3户贫困户就业，月收入3500元以上。参与股权化改革。
</t>
  </si>
  <si>
    <t xml:space="preserve">通过实施本项目，预计2020年年底肉牛存栏40头以上、出栏10头以上。实现销售收入8万元。项目能带动建卡贫困户2户增收，户均增收4000元以上。参与股权化改革。
</t>
  </si>
  <si>
    <t xml:space="preserve">通过实施本项目，可实现肉牛存栏40头，出栏肉牛10头。实现销售收入10万元；
通过用工、租赁土地、收购饲料等多种方式带动2户贫困户增收，实现贫困户户均年增收3500元以上。实施股权化改革，在项目存续期按持股金额6%的标准实行固定分红。参与股权化改革。
</t>
  </si>
  <si>
    <t>实现年出栏肉牛10头；实现销售收入10万元；可解决当地2户贫困户就近务工问题，户均年增收3500元以上。参与股权化改革。</t>
  </si>
  <si>
    <t>年存栏山羊180只以上，项目建成达产后，年出栏山羊60只以上。实现销售收入5万元以上。带动贫困户3户。实施股权化改革，在项目存续期按持股金额6%/年的标准实行固定分红。</t>
  </si>
  <si>
    <t xml:space="preserve">通过项目的实施，发展产业，促进稳定增收，受益人以上口3人以上以上，其中贫困人以上口3人以上以上。存栏山羊180只以上，项目建成投产后，出栏山羊60只以上，实现收入5万元以上。实施股权化改革，在项目存续期按持股金额6%/年的标准实行固定分红。
</t>
  </si>
  <si>
    <t xml:space="preserve">年存栏山羊180只以上，项目建成达产后，年出栏山羊60只以上,实现销售收入6万元。带动贫困户3户。实施股权化改革，在项目存续期按持股金额6%/年的标准实行固定分红。
</t>
  </si>
  <si>
    <t xml:space="preserve">本项目建成后，实现年存栏黑山羊180只以上，年
出栏黑山羊80只以上，实现年销售收入7万元以上，带动贫困户3户，实施股权化改革，在项目存续期按持股金额6%/年的标准实行固定分红。
</t>
  </si>
  <si>
    <t>产出指标：年存栏黑山羊100只，出栏30只。
经济效益指标：实现销售收入3万元以上。
社会效益指标：通过项目实施，带动周边贫困户2户，实现户均增收3000元以上。
通过财政资金实施股权化改革，</t>
  </si>
  <si>
    <t xml:space="preserve">产出指标：通过项目的实施，存栏黑山羊100只，出栏30只。
经济效益指标：实现销售收入3万元以上。
社会效益指标：带动贫困户2户，实现贫困户户均年增收3000元以上。通过财政资金实施股权化改革，
</t>
  </si>
  <si>
    <t xml:space="preserve">产出指标：项目建成后，年存栏黑山羊100只，年出栏30只。
经济效益指标：按现行市场价格，可实现销售收入3.9万元。
社会效益指标：带动贫困户2户，实现户均年增收3000元.
通过财政资金实施股权化改革，
</t>
  </si>
  <si>
    <t xml:space="preserve">产出指标：项目建成后，年存栏黑山羊100只，年出栏30只。
经济效益指标：按现行市场价格，可实现销售收入3万元。
社会效益指标：带动贫困户2户，实现户均年增收3000元。
通过财政资金实施股权化改革，
</t>
  </si>
  <si>
    <t xml:space="preserve">产出指标：存栏100只黑山羊，出栏30只。
经济效益指标：实现年收入3万元以上。
社会效益指标：通过用工、租赁土地、收购饲料等多种方式带动贫困户2户就业，实现贫困户户均年增收3000元以上。通过财政资金实施股权化改革，
</t>
  </si>
  <si>
    <t xml:space="preserve">产出指标：存栏黑山羊100只，出栏30只。
经济效益指标：实现年销售收入3万元以上。
社会效益指标：通过用工、租赁土地、收购饲料等多种方式带动贫困户2户，实现贫困户户均收入3000元以上。通过财政资金实施股权化改革，
</t>
  </si>
  <si>
    <t xml:space="preserve">产出指标：存栏100只黑山羊，出栏30只
经济效益指标：实现年收入3万元以上
社会效益指标：带动贫困户2户就业，实现贫困户户均年增收3000元以上。通过财政资金实施股权化改革，
</t>
  </si>
  <si>
    <t xml:space="preserve">产出指标：通过项目的实施，实现存栏黑山羊100只，出栏30只。 
经济效益指标：实现销售收入3万元以上。
社会效益指标：通过项目的实施，带动贫困户2户就业务工，实现户均增收2500元。
通过财政资金实施股权化改革，
</t>
  </si>
  <si>
    <t xml:space="preserve">产出指标：存栏100只黑山羊，出栏30只。
经济效益指标：实现年收入3万元以上。
社会效益指标：可带动贫困户，通过用工、租赁土地、收购饲料等多种方式带动贫困户2户就业，实现贫困户户均年增收3000元以上。通过财政资金实施股权化改革，
</t>
  </si>
  <si>
    <t xml:space="preserve">产出指标:项目建成后，实现存栏黑山羊100只以上，年出栏山羊40只以上。
经济效益指标：年实现销售收入4万元以上。
社会效益指标：通过土地流转、就近务工等方式，可带动2户贫困户增收，实现增收3000元以上。通过财政资金实施股权化改革，
</t>
  </si>
  <si>
    <t xml:space="preserve">产出指标：实现存栏黑山羊100只，出栏35只。
经济效益指标：实现销售收入3.5万元。
社会效益指标：通过项目的实施，带动贫困户2户就业务工，实现户均增收3000元。通过财政资金实施股权化改革，
</t>
  </si>
  <si>
    <t xml:space="preserve">产出指标：项目建成后，年存栏黑山羊100只，年出栏35只。
经济效益：实现销售收入3.5万元。
社会效益：以劳务形式，带动贫困户2户，实现户均收入3000元，助推脱贫攻坚工作。
通过财政资金实施股权化改革，
</t>
  </si>
  <si>
    <t xml:space="preserve">产出指标：通过实施本项目，年存栏黑山羊100只，出栏40只；
经济效益：实现销售收入4万元；
社会效益指标：通过用工、租赁土地、收购饲料等多种方式带动贫困户2户就业，实现贫困户户均年增收3000元以上。通过财政资金实施股权化改革，
</t>
  </si>
  <si>
    <t>通过该项目的实施，出栏生猪50头以上，实现销售收入15万元以上；可带动贫困户3户，实现务工农户户均增收3500元以上；参与股权化改革。</t>
  </si>
  <si>
    <t xml:space="preserve">项目建成后，存栏100只黑山羊，出栏20只以上.
实现销售收入2万元以上，带动2户建卡贫困户，实现贫困户户均年增收3000元以上,参与股权化改革。
</t>
  </si>
  <si>
    <t xml:space="preserve">项目建设后将实现常年存栏量达到180头以上。实现常年存栏黑山羊100只以上。年出栏商品羊30只以上。
可直接生产经济效益达到3万元以上。
可带动2户贫困户增收，户均3000元以上。参与股权化改革。
</t>
  </si>
  <si>
    <t xml:space="preserve">项目建设后，可实现黑山羊年存栏100只，年出栏黑山羊30余只。实现销售收入3万余元。
带动贫困户2户增收，户均增收3500元以上。参与股权化改革。
</t>
  </si>
  <si>
    <t>存栏100只黑山羊，出栏50只,实现年收入4万元以上,带动贫困户2户。参与股权化改革</t>
  </si>
  <si>
    <t xml:space="preserve">项目建设后，可实现黑山羊年存栏100只，年出栏黑山羊20余只。
项目建成后，实现销售收入2万余元。带动贫困户2户增收，户均增收3000元以上。参与股权化改革。
</t>
  </si>
  <si>
    <t>存栏100只黑山羊，出栏30只,实现年收入2万元以上,带动贫困户2户。参与股权化改革</t>
  </si>
  <si>
    <t>实现了常年存栏山羊100只以上，年出栏山羊30头以上，实现销售收入3万元以上。带动贫困户2户，参与股权化改革。</t>
  </si>
  <si>
    <t>年出栏山羊30只以上，实现销售收入3万元以上。带动贫困户2户，参与股权化改革。</t>
  </si>
  <si>
    <t>实现了常年存栏黑山羊100头以上，项目建成达产后，实现出栏40只以上，实现销售收入3万元以上。带动贫困户2户，参与股权化改革。</t>
  </si>
  <si>
    <t xml:space="preserve">本项目建成后，实现存栏黑山羊100只以上，年出栏黑山羊40只以上。实现年销售收入4万元以上。
带动贫困户2户以上就业，实现贫困户户均年增收3500元以上。参与股权化改革。
</t>
  </si>
  <si>
    <t>项目建成投产后，出栏山羊30只以上，实现收入3万元以上。带动贫困户2户，参与股权化改革。</t>
  </si>
  <si>
    <t>项目建成投产后，可实现出栏量达100只以上,出栏山羊30以上，实现销售收入2万元以上。带动贫困户2户，参与股权化改革。</t>
  </si>
  <si>
    <t>通过项目的实施，免费提供良种精液给全县有需求的生猪养殖户，保障全县能繁母猪改配所需，发展产业，提升养殖技能，促进稳定增收，受益人口50人，其中贫困人口50人以上。预计改配能繁母猪1.5万头（以配送数量计算）</t>
  </si>
  <si>
    <t>免费提供良种精液给全县有需求的生猪养殖户，保障全县能繁母猪改配所需；预计改配能繁母猪1.5万头；开展技术培训、改配监测、项目管理等。</t>
  </si>
  <si>
    <t>项目建成后实现常年存栏黑山羊100只以上，年出栏山羊50只以上，实现收入4万元以上。通过贫困户就近务工，带动贫困户2户，参与股权化改革。</t>
  </si>
  <si>
    <t>存栏100只黑山羊，出栏50只以上,实现年收入4万元以上,带动贫困户2户。参与股权化改革。</t>
  </si>
  <si>
    <t>产出指标：本项目建成后，实现存栏生猪300头以上。
效益指标：经济效益指标： 年可出栏100头以上，实现年销售收入20万元以上。
社会效益指标 通过用工、租赁土地等多种方式带动贫困户3户就业,实现贫困户户均年增收3000元以上。同时实施股权化改革。</t>
  </si>
  <si>
    <t>产出指标：本项目建成后，实现常年存栏生猪300头以上。
效益指标：经济效益指标 年可出栏100头以上，实现年销售收入20万元以上。
社会效益指标 通过用工、租赁土地等多种方式带动贫困户3户以上就业，实现贫困户户均年增收3000元以上。实施股权化改革，在项目存续期按持股金额6%/年的标准实行固定分红。</t>
  </si>
  <si>
    <t>通过在整个项目区内实施土地平整工程、农田水利工程、道路工程等工程，项目实施完成后，预计国土综合整治规模2247.6795亩</t>
  </si>
  <si>
    <t>完成坡改梯工程2.1795公顷，台面重构1.8066公顷，条田整治25.8748公顷，维修排水沟（0.8*1）128米。通过对项目区进行土地整治及基础设施建设，基础设施得到改善，将从根本上解决农民群众的生产、生活问题，促进当地产业发展。项目完成后可使贫困户61户272人受益。</t>
  </si>
  <si>
    <t>市规划自然资源局</t>
  </si>
  <si>
    <t>通过在整个项目区内实施土地平整工程、农田水利工程、道路工程等工程，项目实施完成后，国土综合整治规模3988.7745亩</t>
  </si>
  <si>
    <t>完成维修3米宽田间道（硬基段）1公里，维修3米宽田间道（软基段）135米。通过对项目区进行土地整治及基础设施建设，基础设施得到改善，将从根本上解决农民群众的生产、生活问题，促进当地产业发展。项目完成后可使贫困户152户638人受益。</t>
  </si>
  <si>
    <t>通过在整个项目区内实施土地平整工程、农田水利工程、道路工程等工程，项目实施完成后，国土综合整治规模4373.7亩</t>
  </si>
  <si>
    <t>完成坡改梯工程1.1454公顷，维修1*1.5米宽排水沟：201米，新修田间错车道26个，维修0.8米宽生产路（平直段），新修排水沟0.6*0.8米宽：231米，维修0.5*0.5米宽：485米，通过对项目区进行土地整治及基础设施建设，基础设施得到改善，将从根本上解决农民群众的生产、生活问题，促进当地产业发展。项目完成后可使贫困户116户488人受益。</t>
  </si>
  <si>
    <t>通过在整个项目区内实施土地平整工程、农田水利工程、道路工程等工程，项目实施完成后，预计国土综合整治规模3774.3135亩</t>
  </si>
  <si>
    <t>完成新修3米田间道：1000米，新修0.8米生产路：1600米，通过对项目区进行土地整治及基础设施建设，基础设施得到改善，将从根本上解决农民群众的生产、生活问题，促进当地产业发展。项目完成后可使贫困户64户347人受益。</t>
  </si>
  <si>
    <t>通过在整个项目区内实施土地平整工程、农田水利工程、道路工程等工程，项目实施完成后，国土综合整治规模2609.946亩</t>
  </si>
  <si>
    <t>完成新修排水沟0.3*0.4m：117米，新修排水沟1*1m:358米，整修田间道4米宽（硬基道），整修田间道3米（软基段）：134米，通过对项目区进行土地整治及基础设施建设，基础设施得到改善，将从根本上解决农民群众的生产、生活问题，促进当地产业发展。项目完成后可使贫困户122户591人受益。</t>
  </si>
  <si>
    <t>通过在整个项目区内实施土地平整工程、农田水利工程、道路工程等工程，项目实施完成后，国土综合整治规模3085.122亩</t>
  </si>
  <si>
    <t>完成新修田间道3米：3公里，整修生产路2米：420米，整修生产路1米：1129米，通过对项目区进行土地整治及基础设施建设，基础设施得到改善，将从根本上解决农民群众的生产、生活问题，促进当地产业发展。项目完成后可使贫困户166户717人受益。</t>
  </si>
  <si>
    <t>通过在整个项目区内实施土地平整工程、农田水利工程、道路工程等工程，项目实施完成后，国土综合整治规模3055.554亩</t>
  </si>
  <si>
    <t>完成旱改水全面整治：9.7471公顷；水田整治：10.7425公顷，零星非耕地整治：5.5067公顷，田坎修复：4.1803公顷，台面重构：2.4902公顷，通过对项目区进行土地整治及基础设施建设，基础设施得到改善，将从根本上解决农民群众的生产、生活问题，促进当地产业发展。项目完成后可使贫困户64户347人受益。</t>
  </si>
  <si>
    <t>通过在整个项目区内实施土地平整工程、农田水利工程、道路工程等工程，项目实施完成后，预计国土综合整治规模2930.238亩</t>
  </si>
  <si>
    <t>完成新修排水沟0.3*0.4m：356米，新修排水沟0.5*0.6m：911米，新修田间道3.5米宽：1680米，通过对项目区进行土地整治及基础设施建设，基础设施得到改善，将从根本上解决农民群众的生产、生活问题，促进当地产业发展。项目完成后可使贫困户71户368人受益。</t>
  </si>
  <si>
    <t>通过在整个项目区内实施土地平整工程、农田水利工程、道路工程等工程，项目实施完成后，预计国土综合整治规模1944.6435亩</t>
  </si>
  <si>
    <t>完成新修生产大路回车坝：3个，新修路涵涵板：10个，通过对项目区进行土地整治及基础设施建设，基础设施得到改善，将从根本上解决农民群众的生产、生活问题，促进当地产业发展。项目完成后可使贫困户99户443人受益。</t>
  </si>
  <si>
    <t>通过在整个项目区内实施土地平整工程、农田水利工程、道路工程等工程，项目实施完成后，国土综合整治规模3444.522亩</t>
  </si>
  <si>
    <t>完成整修排水沟1.5*1.0m:137米，整修排水沟1.5*1.5m:149米，通过对项目区进行土地整治及基础设施建设，基础设施得到改善，将从根本上解决农民群众的生产、生活问题，促进当地产业发展。项目完成后可使贫困户167户765人受益。</t>
  </si>
  <si>
    <t>通过在整个项目区内实施土地平整工程、农田水利工程、道路工程等工程，项目实施完成后，国土综合整治规模3617.0595亩</t>
  </si>
  <si>
    <t>完成新修2.5米宽生产大路（过旱地段）：1159米，通过对项目区进行土地整治及基础设施建设，基础设施得到改善，将从根本上解决农民群众的生产、生活问题，促进当地产业发展。项目完成后可使贫困户158户643人受益。</t>
  </si>
  <si>
    <t>通过在整个项目区内实施土地平整工程、农田水利工程、道路工程等工程，项目实施完成后，国土综合整治规模3074.1435亩</t>
  </si>
  <si>
    <t>完成整修田间道3米：843米，通过对项目区进行土地整治及基础设施建设，基础设施得到改善，将从根本上解决农民群众的生产、生活问题，促进当地产业发展。项目完成后可使贫困户48户262人受益。</t>
  </si>
  <si>
    <t>通过在整个项目区内实施土地平整工程、农田水利工程、道路工程等工程，项目实施完成后，国土综合整治规模3742.3605亩</t>
  </si>
  <si>
    <t>完成坡改梯工程：2.1795公顷，维修2.2米深山坪塘：1个，新修50m³蓄水池：2个，维修排水沟0.8*1.0m:128米。通过对项目区进行土地整治及基础设施建设，基础设施得到改善，将从根本上解决农民群众的生产、生活问题，促进当地产业发展。项目完成后可使贫困户100户424人受益。</t>
  </si>
  <si>
    <t>通过在整个项目区内实施土地平整工程、农田水利工程、道路工程等工程，项目实施完成后，国土综合整治规模3129.4575亩</t>
  </si>
  <si>
    <t>完成新修排水沟0.5*0.6m:358米，整修排水沟0.6*0.8m:819米通过对项目区进行土地整治及基础设施建设，基础设施得到改善，将从根本上解决农民群众的生产、生活问题，促进当地产业发展。项目完成后可使贫困户287户1420人受益。</t>
  </si>
  <si>
    <t>通过在整个项目区内实施土地平整工程、农田水利工程、道路工程等工程，项目实施完成后，预计国土综合整治规模4640.73亩</t>
  </si>
  <si>
    <t>完成新修排水沟（0.3m×0.4m）：557米，整修排水沟（0.5m×0.6m）：891米，整修排水沟（1.0m×1.0m）：1160米，通过对项目区进行土地整治及基础设施建设，基础设施得到改善，将从根本上解决农民群众的生产、生活问题，促进当地产业发展。项目完成后可使贫困户166户726人受益。</t>
  </si>
  <si>
    <t>通过在整个项目区内实施土地平整工程、农田水利工程、道路工程等工程，项目实施完成后，预计国土综合整治规模3852.9525亩</t>
  </si>
  <si>
    <t>完成旱改水稍加整治：9.88公顷，田坎修复：8.55公顷，台面重构：13.74公顷，整修生产路1.0m：725米，新修田间道4.5m宽：600米，通过对项目区进行土地整治及基础设施建设，基础设施得到改善，将从根本上解决农民群众的生产、生活问题，促进当地产业发展。项目完成后可使贫困户69户269人受益。</t>
  </si>
  <si>
    <t>通过在整个项目区内实施土地平整工程、农田水利工程、道路工程等工程，项目实施完成后，预计国土综合整治规模3672.816亩</t>
  </si>
  <si>
    <t>完成维修3.5m宽混凝土路田间道：4.6公里，坡改梯：7.78公顷，台面重构：4.14公顷；，维修排水沟（0.4*0.5）：746米，通过对项目区进行土地整治及基础设施建设，基础设施得到改善，将从根本上解决农民群众的生产、生活问题，促进当地产业发展。项目完成后可使贫困户56户260人受益。</t>
  </si>
  <si>
    <t>通过在整个项目区内实施土地平整工程、农田水利工程、道路工程等工程，项目实施完成后，国土综合整治规模4174.101亩</t>
  </si>
  <si>
    <t>完成干砌石坎：1350立方米，新修蓄水池：2个，维修0.8米宽生产路2135米，通过对项目区进行土地整治及基础设施建设，基础设施得到改善，将从根本上解决农民群众的生产、生活问题，促进当地产业发展。项目完成后可使贫困户80户299人受益。</t>
  </si>
  <si>
    <t>通过在整个项目区内实施土地平整工程、农田水利工程、道路工程等工程，项目实施完成后，国土综合整治规模3130.92亩</t>
  </si>
  <si>
    <t>完成坡改梯：5.8068公顷，台面重构：3.2687公顷；零星非耕地整治：2.7005公顷。新铺管道：1243米，整修田间道：3233米，新修田间道基础开挖： 2658  米通过对项目区进行土地整治及基础设施建设，基础设施得到改善，将从根本上解决农民群众的生产、生活问题，促进当地产业发展。项目完成后可使贫困户130户656人受益。</t>
  </si>
  <si>
    <t>通过在整个项目区内实施土地平整工程、农田水利工程、道路工程等工程，项目实施完成后，国土综合整治规模1833.567亩</t>
  </si>
  <si>
    <t>完成项目前期测绘，规划设计，项目入库及招投标，4.5米宽田间道路基开挖：2000米，整修挡土墙450米，坡改梯4公顷，通过对项目区进行土地整治及基础设施建设，基础设施得到改善，将从根本上解决农民群众的生产、生活问题，促进当地产业发展。项目完成后可使贫困户56户228人受益。</t>
  </si>
  <si>
    <t>2020.04_2020.12</t>
  </si>
  <si>
    <t>通过在整个项目区内实施土地平整工程、农田水利工程、道路工程等工程，项目实施完成后，国土综合整治规模2293.656亩</t>
  </si>
  <si>
    <t>完成项目前期测绘，规划设计，项目入库及招投标，3.5米宽田间道路基开挖：701米，整修田间道（4.0m宽）路基开挖：320米，整修排水沟路基开挖526米，整修生产路（1.5M宽）路基开挖：1200米，通过对项目区进行土地整治及基础设施建设，基础设施得到改善，将从根本上解决农民群众的生产、生活问题，促进当地产业发展。项目完成后可使贫困户120户562人受益。</t>
  </si>
  <si>
    <t>保障6户住房安全，改善其居住条件</t>
  </si>
  <si>
    <r>
      <rPr>
        <sz val="10"/>
        <rFont val="宋体"/>
        <charset val="134"/>
      </rPr>
      <t>市住建委</t>
    </r>
  </si>
  <si>
    <t>解决533人饮水安全，其中贫困户126人。</t>
  </si>
  <si>
    <t>解决4130人饮水安全，其中贫困户122人。</t>
  </si>
  <si>
    <t>解决2754人饮水安全，其中贫困户30户，171人。</t>
  </si>
  <si>
    <t>项目实施可解决何家岩村5组65人饮水安全问题，其中贫困户10户34人。</t>
  </si>
  <si>
    <t>项目实施可解决茶香村5组58人饮水安全问题，其中包括贫困户10户37人。</t>
  </si>
  <si>
    <t>项目实施可解决茶香村4组86人饮水安全问题，其中包括贫困户10户38人。</t>
  </si>
  <si>
    <r>
      <rPr>
        <sz val="10"/>
        <rFont val="仿宋"/>
        <charset val="134"/>
      </rPr>
      <t>解决4</t>
    </r>
    <r>
      <rPr>
        <sz val="10"/>
        <rFont val="仿宋"/>
        <charset val="134"/>
      </rPr>
      <t>1</t>
    </r>
    <r>
      <rPr>
        <sz val="10"/>
        <rFont val="仿宋"/>
        <charset val="134"/>
      </rPr>
      <t>人饮水安全，其中贫困户3户，</t>
    </r>
    <r>
      <rPr>
        <sz val="10"/>
        <rFont val="仿宋"/>
        <charset val="134"/>
      </rPr>
      <t>13</t>
    </r>
    <r>
      <rPr>
        <sz val="10"/>
        <rFont val="仿宋"/>
        <charset val="134"/>
      </rPr>
      <t>人。</t>
    </r>
  </si>
  <si>
    <r>
      <rPr>
        <sz val="10"/>
        <rFont val="仿宋"/>
        <charset val="134"/>
      </rPr>
      <t>解决5</t>
    </r>
    <r>
      <rPr>
        <sz val="10"/>
        <rFont val="仿宋"/>
        <charset val="134"/>
      </rPr>
      <t>8</t>
    </r>
    <r>
      <rPr>
        <sz val="10"/>
        <rFont val="仿宋"/>
        <charset val="134"/>
      </rPr>
      <t>人饮水安全，其中贫困户</t>
    </r>
    <r>
      <rPr>
        <sz val="10"/>
        <rFont val="仿宋"/>
        <charset val="134"/>
      </rPr>
      <t>2</t>
    </r>
    <r>
      <rPr>
        <sz val="10"/>
        <rFont val="仿宋"/>
        <charset val="134"/>
      </rPr>
      <t>户，</t>
    </r>
    <r>
      <rPr>
        <sz val="10"/>
        <rFont val="仿宋"/>
        <charset val="134"/>
      </rPr>
      <t>6</t>
    </r>
    <r>
      <rPr>
        <sz val="10"/>
        <rFont val="仿宋"/>
        <charset val="134"/>
      </rPr>
      <t>人。</t>
    </r>
  </si>
  <si>
    <r>
      <rPr>
        <sz val="10"/>
        <rFont val="仿宋"/>
        <charset val="134"/>
      </rPr>
      <t>解决3</t>
    </r>
    <r>
      <rPr>
        <sz val="10"/>
        <rFont val="仿宋"/>
        <charset val="134"/>
      </rPr>
      <t>5</t>
    </r>
    <r>
      <rPr>
        <sz val="10"/>
        <rFont val="仿宋"/>
        <charset val="134"/>
      </rPr>
      <t>人饮水安全，其中贫困户4户13人</t>
    </r>
  </si>
  <si>
    <r>
      <rPr>
        <sz val="10"/>
        <rFont val="仿宋"/>
        <charset val="134"/>
      </rPr>
      <t>解决5</t>
    </r>
    <r>
      <rPr>
        <sz val="10"/>
        <rFont val="仿宋"/>
        <charset val="134"/>
      </rPr>
      <t>0</t>
    </r>
    <r>
      <rPr>
        <sz val="10"/>
        <rFont val="仿宋"/>
        <charset val="134"/>
      </rPr>
      <t>人饮水安全，其中贫困户4户17人</t>
    </r>
  </si>
  <si>
    <t>解决30人饮水安全，其中贫困户4户13人</t>
  </si>
  <si>
    <r>
      <rPr>
        <sz val="10"/>
        <rFont val="仿宋"/>
        <charset val="134"/>
      </rPr>
      <t>解决2</t>
    </r>
    <r>
      <rPr>
        <sz val="10"/>
        <rFont val="仿宋"/>
        <charset val="134"/>
      </rPr>
      <t>6</t>
    </r>
    <r>
      <rPr>
        <sz val="10"/>
        <rFont val="仿宋"/>
        <charset val="134"/>
      </rPr>
      <t>人饮水安全，其中贫困户1户7人</t>
    </r>
  </si>
  <si>
    <r>
      <rPr>
        <sz val="10"/>
        <rFont val="仿宋"/>
        <charset val="134"/>
      </rPr>
      <t>解决4</t>
    </r>
    <r>
      <rPr>
        <sz val="10"/>
        <rFont val="仿宋"/>
        <charset val="134"/>
      </rPr>
      <t>7</t>
    </r>
    <r>
      <rPr>
        <sz val="10"/>
        <rFont val="仿宋"/>
        <charset val="134"/>
      </rPr>
      <t>人饮水安全，其中贫困户1户7人</t>
    </r>
  </si>
  <si>
    <r>
      <rPr>
        <sz val="10"/>
        <rFont val="仿宋"/>
        <charset val="134"/>
      </rPr>
      <t>解决5</t>
    </r>
    <r>
      <rPr>
        <sz val="10"/>
        <rFont val="仿宋"/>
        <charset val="134"/>
      </rPr>
      <t>1</t>
    </r>
    <r>
      <rPr>
        <sz val="10"/>
        <rFont val="仿宋"/>
        <charset val="134"/>
      </rPr>
      <t>人饮水安全，其中贫困户2户7人</t>
    </r>
  </si>
  <si>
    <t>项目实施可解决金山村90人，其中贫困户12人饮水安全问题</t>
  </si>
  <si>
    <t>项目实施可解决郑家村80人，其中贫困人口10人饮水安全问题</t>
  </si>
  <si>
    <t>项目实施可解决沙子坝村1个组415人，其中贫困户17户76人饮水安全问题</t>
  </si>
  <si>
    <t>项目实施可解决梨耳村3个组830人，其中贫困户183人饮水安全问题</t>
  </si>
  <si>
    <t>项目实施可解决木叶村1个组540人，其中贫困户147人饮水安全问题</t>
  </si>
  <si>
    <t>项目实施可解决大板营村1个组145人，其中贫困户49人饮水安全问题</t>
  </si>
  <si>
    <t>项目实施可解决干田村1个组49人，其中贫困户8人饮水安全问题</t>
  </si>
  <si>
    <t>项目实施可解决干田村1个组331人，其中贫困户82人饮水安全问题</t>
  </si>
  <si>
    <t>项目实施可解决干田村1个组80人，其中贫困户25人饮水安全问题</t>
  </si>
  <si>
    <t>项目实施可解决闹溪村1个组170人，其中贫困户25人饮水安全问题</t>
  </si>
  <si>
    <t>项目实施可解决闹溪村4组80人，其中贫困人口18人饮水安全问题</t>
  </si>
  <si>
    <t>项目实施可解决小岗村4个组170人，其中贫困户25人饮水安全问题</t>
  </si>
  <si>
    <t>项目实施可解决茶园村3组300人，其中贫困人口25人饮水安全问题</t>
  </si>
  <si>
    <t>项目实施可解决大池村1个组462人，其中贫困户42人饮水安全问题</t>
  </si>
  <si>
    <t>项目实施可解决大河村1组97人，其中贫困户13户54人饮水安全问题</t>
  </si>
  <si>
    <t>项目实施可解决兴隆村1500人安全饮水饮水安全问题,其中贫困户25户，103人饮水安全问题</t>
  </si>
  <si>
    <t>2020.06_2020.9</t>
  </si>
  <si>
    <t>项目实施可解决东流口村1组84人，其中贫困户  4户 17 人饮水安全问题</t>
  </si>
  <si>
    <t>项目实施可解决凉风垭村1组185人，其中贫困户  27户 95 人饮水安全问题</t>
  </si>
  <si>
    <t>项目实施可解决亮垭村3组，6组,7组，10组共2000人，其中贫困户57户285人饮水安全问题</t>
  </si>
  <si>
    <t>项目实施可解决龙家村4组徐家61人，其中贫困人口14人饮水安全问题</t>
  </si>
  <si>
    <t>项目实施可解决秀水村2组何家坪532人，其中贫困人口160人饮水安全问题</t>
  </si>
  <si>
    <t>项目实施可解决细沙河村3组大塘45人，其中贫困人口5人饮水安全问题</t>
  </si>
  <si>
    <t>项目实施可解决细沙河村4组青岗堡30人，其中贫困人口13人饮水安全问题</t>
  </si>
  <si>
    <t>酉阳县毛坝乡第三水厂污水排放维修</t>
  </si>
  <si>
    <t>项目实施可解决天仓村5、6组，龙家村1、2、3组2000人，其中贫困人口300人饮水安全问题</t>
  </si>
  <si>
    <t>项目实施可解决菖蒲村1个组77人，其中贫困户17人饮水安全问题</t>
  </si>
  <si>
    <t>项目实施可解决永祥村1个组60人，其中贫困人口54人饮水安全问题</t>
  </si>
  <si>
    <t>项目实施可解决永祥村1个组68人，其中贫困户8人饮水安全问题</t>
  </si>
  <si>
    <t>项目实施可解决永祥村1个组83人，其中贫困户9人饮水安全问题</t>
  </si>
  <si>
    <t>项目实施可解决城墙村1个组78人，其中贫困户44人饮水安全问题</t>
  </si>
  <si>
    <t>项目实施可解决双石村1个组88人，其中贫困户29人饮水安全问题</t>
  </si>
  <si>
    <t>项目实施可解决双石村1个组99人，其中贫困户16人饮水安全问题</t>
  </si>
  <si>
    <t>项目实施可解决吴家村1个组212人，其中贫困户12户60人饮水安全问题</t>
  </si>
  <si>
    <t>项目实施可解决七分村4个组人，其中贫困户62户311人饮水安全问题</t>
  </si>
  <si>
    <t>项目实施可解决中坝5个组人，其中贫困户98户452人饮水安全问题</t>
  </si>
  <si>
    <t>项目实施可解决可大村3个组100人，其中贫困户10户50人饮水安全问题</t>
  </si>
  <si>
    <t>项目实施可解决可大8个村58个组1980人，其中贫困户380户1680人饮水安全问题</t>
  </si>
  <si>
    <t>项目实施可解决高庄河村5组150人，其中贫困户12户54人饮水安全问题</t>
  </si>
  <si>
    <t>项目实施可解决清溪村4组80人，其中贫困户3户10人饮水安全问题</t>
  </si>
  <si>
    <t>项目实施可解决茶溪村1组75人，其中贫困户3 户11人饮水安全问题</t>
  </si>
  <si>
    <t>项目实施可解决清溪村1组97人，其中贫困户  3户16人饮水安全问题</t>
  </si>
  <si>
    <t>项目实施可解决池水村4组63人，其中贫困户  3户12人饮水安全问题</t>
  </si>
  <si>
    <t>项目实施可以解决核桃村6组挑子园17户72人，其中贫困户17人饮水问题</t>
  </si>
  <si>
    <t>项目实施可以解决核桃村7组方里坝28户112人，其中贫困户35人饮水问题</t>
  </si>
  <si>
    <t>项目实施可以解决魏市村村2组45户198人，其中贫困户25人饮水问题</t>
  </si>
  <si>
    <t>项目实施可以解决太白村3组冉家沟21户81人，其中贫困人43口人问题</t>
  </si>
  <si>
    <t>项目实施可解决大河口村2组丁家寨38人饮水安全问题</t>
  </si>
  <si>
    <t>项目实施可解决大河口4组80人，其中贫困户20人饮水安全问题</t>
  </si>
  <si>
    <t>项目实施可解决小店村5组62人，其中贫困户12人饮水安全问题</t>
  </si>
  <si>
    <t>项目实施可解决苍坝村2组150人，其中贫困户35人饮水安全问题</t>
  </si>
  <si>
    <t>项目实施可解决苍坝村3组下沟50人，其中贫困户12人饮水安全问题</t>
  </si>
  <si>
    <t>酉阳县苍岭镇秋河村1组供水工程</t>
  </si>
  <si>
    <t>项目实施可解决秋河村1组73人，其中贫困户15人饮水安全问题</t>
  </si>
  <si>
    <t>项目实施可解决189人，其中涉及贫困户7户，31人饮水安全问题</t>
  </si>
  <si>
    <t>项目实施可解决竹园村1个组97人，其中贫困户23人饮水安全问题</t>
  </si>
  <si>
    <t>项目实施可解决竹园村1个组85人，其中贫困户31人饮水安全问题</t>
  </si>
  <si>
    <t>项目实施可解决竹园村1个组68人，其中贫困户7人饮水安全问题</t>
  </si>
  <si>
    <t>项目实施可解决竹园村1个组75人，其中贫困户3人饮水安全问题</t>
  </si>
  <si>
    <t>项目实施可解决竹园村1个组67人，其中贫困户16人饮水安全问题</t>
  </si>
  <si>
    <t>项目实施可解决石桥村1个组88人，其中贫困户20人饮水安全问题</t>
  </si>
  <si>
    <t>项目实施可解决石桥村1个组76人，其中贫困户24人饮水安全问题</t>
  </si>
  <si>
    <t>项目实施可解决石桥村1个组64人，其中贫困户15人饮水安全问题</t>
  </si>
  <si>
    <t>项目实施可解决石桥村1个组76人，其中贫困户25人饮水安全问题</t>
  </si>
  <si>
    <t>贫困地区以工代赈项目增加劳动者收入10.5万元，解决124户527人公路通行问题，受益贫困户85人</t>
  </si>
  <si>
    <t>2020.01_2020.08</t>
  </si>
  <si>
    <r>
      <rPr>
        <sz val="9"/>
        <rFont val="宋体"/>
        <charset val="134"/>
      </rPr>
      <t>市发展和改革委员会</t>
    </r>
  </si>
  <si>
    <t>贫困地区以工代赈项目增加劳动者收入4.8万元，解决55户234人公路通行问题，受益贫困户35人</t>
  </si>
  <si>
    <t>2020.05_2020.11</t>
  </si>
  <si>
    <t>贫困地区以工代赈项目增加劳动者收入7.5万元，方便1000余人出行，其中贫困人口200余人</t>
  </si>
  <si>
    <t>贫困地区以工代赈项目增加劳动者收入6.3万元，解决55户234人公路通行问题，，受益贫困户85人</t>
  </si>
  <si>
    <t>贫困地区以工代赈项目增加劳动者收入13.5万元，解决323人公路通行问题，受益贫困户85人</t>
  </si>
  <si>
    <t>贫困地区以工代赈项目增加劳动者收入12.4万元，解决1028人公路通行问题，受益贫困户103人</t>
  </si>
  <si>
    <t>贫困地区以工代赈项目增加劳动者收入5.2万元，解决323人公路通行问题，受益贫困户47人</t>
  </si>
  <si>
    <t>贫困地区以工代赈项目增加劳动者收入9.7万元，解决750人公路通行问题，受益贫困户67人</t>
  </si>
  <si>
    <t>贫困地区以工代赈项目增加劳动者收入13.9万元，解决750人公路通行问题，受益贫困户99人</t>
  </si>
  <si>
    <t>通过补助扶贫车间，带动贫困户就业150人，人均增收5000元/年。</t>
  </si>
  <si>
    <t>开展雨露技工培训和致富带头人培训100人，带动项目区群众就业150人，其中贫困户35人</t>
  </si>
  <si>
    <t>农业知识网络培训500人</t>
  </si>
  <si>
    <t xml:space="preserve">1.使用移动大数据以手机短信方式向广大农民群众适时培训宣传农村实用技术知识，年发短信400万条。2.通过广大群众参与，增长农户农业知识，提高生产技能，促进生产发展，受益人数达400万人次，其中贫困户人口390480人次。
</t>
  </si>
  <si>
    <t>涂市镇桃鱼村400亩蔬菜基地建设项目 （农委）</t>
  </si>
  <si>
    <t>预计2020年年底可实现蔬菜产量300吨；产值24万元，带动贫困户6户。</t>
  </si>
  <si>
    <t>建立白术生产基地100亩，预计2021年底可实现白术产值40万元。带动贫困户10户。</t>
  </si>
  <si>
    <t>建立酉阳夏秋季蔬菜试验点3个，引进试验新品种15个，筛选出优秀品种3个，并形成技术资料；建秋季蔬菜新技术示范面积300亩；开展蔬菜技术推广培训100人次（其中贫困户30人以上）</t>
  </si>
  <si>
    <t>2020.07_2020.11</t>
  </si>
  <si>
    <t>完善1000亩桃树基地设施，修建产业水池12口875立方。</t>
  </si>
  <si>
    <t>带动1000亩桃树基地发展，直接受益农户140余户，其中贫困户35户，壮大村级集体经济组织。</t>
  </si>
  <si>
    <t>2020.02_2020.1</t>
  </si>
  <si>
    <t xml:space="preserve">黄豆产业种植基地900亩：    1.土地流转900亩；         2.种子3.5吨 ；         3.购肥料55吨；                 4.土地整治培肥900亩；  </t>
  </si>
  <si>
    <t xml:space="preserve">建900亩基地，产110吨黄豆；销售额55万元。
带动农户120户450人，其中贫困户51户210人.
</t>
  </si>
  <si>
    <t>项目投产后，可实现年产鱼6吨，产值8万元；带动农户60户150人，其中贫困户30户100人.</t>
  </si>
  <si>
    <t>建蔬菜基地100亩，产出100吨蔬菜。
销售额20万元。
带动农户115户368人，其中贫困户26户148人.</t>
  </si>
  <si>
    <t>项目建成投产后实现产值50万元，利益15万元，多种方式带动贫困人口达70人以上，实现户均增收1000元以上。</t>
  </si>
  <si>
    <t>村集体经济项目（偏柏乡苗坝村池塘生态养殖）(农委)</t>
  </si>
  <si>
    <t>建设池塘生态养鱼100亩</t>
  </si>
  <si>
    <t>年实现集体经济收益5万元，带动贫困户15户，带动普通农户24户。</t>
  </si>
  <si>
    <t>苗坝村1组大岩堡、唐家沟5组水井沟、8组八角庙</t>
  </si>
  <si>
    <t>村集体经济项目（偏柏乡苗坝村蔬菜产业项目）(农委)</t>
  </si>
  <si>
    <t>新建30亩蔬菜基地</t>
  </si>
  <si>
    <t>实现集体经济收益1.2万元，带动5户15人，其中贫困户2户6人增收..</t>
  </si>
  <si>
    <t>苗坝村5组</t>
  </si>
  <si>
    <t>黄豆产业种植基地1400亩：   1.土地流转1400亩；        2.土地整治培肥1400亩；     3.购肥料46吨；      4.种子4吨；</t>
  </si>
  <si>
    <t xml:space="preserve">产180吨黄豆。
销售额79万元。带动农户110户429人，其中贫困户48户233人.
</t>
  </si>
  <si>
    <t>黄豆种植面积600亩：土地流转600亩，购置肥料35吨，种子2.5吨</t>
  </si>
  <si>
    <t xml:space="preserve">年产出100吨黄豆，年产值达到50万元，带动当地劳动力345人其中贫困户25户（76人）
</t>
  </si>
  <si>
    <t xml:space="preserve">实现对桃鱼村1200亩蔬菜基地统一集中育苗，受益贫困户20户（60人）
</t>
  </si>
  <si>
    <t>建成高效柑橘基地300亩，年产经济效益40万
带动贫困户10户（20人）增收</t>
  </si>
  <si>
    <t>建成高效柑橘基地300亩，年产经济效益35万
带动贫困户5户（15人）增收</t>
  </si>
  <si>
    <t>建成高效柑橘基地500亩，年产经济效益50万
带动贫困户15户（30人）增收</t>
  </si>
  <si>
    <t>建成带动高效柑橘基地2000亩，
受益贫困户19户（95人）</t>
  </si>
  <si>
    <t>与酉阳移动公司合作，在黑水镇茶叶种植基地建设：视频监控、杀虫灯、气象站、无人机等智慧农业生产硬件，县三农大数据平台对接生产基地平台。</t>
  </si>
  <si>
    <t>在黑水镇茶叶种植基地建设;土壤墒情、气象监测、视频监控、检测设备、云平台、对接县三农大数据平台，提高茶叶产量、精准农事指导作业、提高亩产20%以上。</t>
  </si>
  <si>
    <t>2020.08_2020.12</t>
  </si>
  <si>
    <t>酉阳县2020年第二批高标准农田建设项目</t>
  </si>
  <si>
    <t>建设高标准农田1500亩</t>
  </si>
  <si>
    <t>项目区贫困户就近务工增加收入，受益群众215人，其中贫困户45人</t>
  </si>
  <si>
    <t>渝财农〔2020〕57号：关于下达2020年中央农田建设补助资金预算的通知</t>
  </si>
  <si>
    <t>入户道路硬化266公里，受益农户1500户4500人，其中贫困户为600户，2000人</t>
  </si>
  <si>
    <t>项目实施可解决5000人，其中涉及贫困户100户，450人饮水安全问题。</t>
  </si>
  <si>
    <t>涉及庙溪乡集镇农村饮水安全受益人口2351人，其中涉及贫困户47户397人饮水安全问题。</t>
  </si>
  <si>
    <t>浪项目实施可解决坪集镇设计供水6000人，其中贫困人口443人饮水安全问题</t>
  </si>
  <si>
    <t>黑水水厂供水范围内黑水集镇、平地坝村、大泉村、大涵村设计供水18754人，其中贫困人口863人饮水安全问题</t>
  </si>
  <si>
    <t>涉及庙溪乡集镇农村饮水安全受益人口2351人，其中涉及贫困户47户397人。</t>
  </si>
  <si>
    <t>郑家水厂水毁修复工程</t>
  </si>
  <si>
    <t>项目实施可解决近3000人,其中贫困户118户480人饮水安全问题.</t>
  </si>
  <si>
    <t>项目实施可解决275人，其中贫困户14户56人饮水安全问题.</t>
  </si>
  <si>
    <t>项目实施可解决兴隆村村2000人安全饮水，其中贫困户140人饮水安全问题</t>
  </si>
  <si>
    <t>渝财农〔2020〕59号：关于下达市级农业产业发展资金预算的通知</t>
  </si>
  <si>
    <t>项目实施可解车坝村300人12户贫困户贫困户50人，兴隆村320人安全饮水12户贫困户贫困人口48人、李阳村450人安全饮水其中贫困户30户贫困人口130人、清和村260人安全饮水15户贫困人口50人、幸福村380人安全饮水其中贫困户30户135人、铜鼓村100人安全饮水其中贫困户4户11人。</t>
  </si>
  <si>
    <t>项目实施可解决18户76人，其中贫困户8户41人饮水安全问题。</t>
  </si>
  <si>
    <t>项目实施可解决38户241人，其中贫困户10户48人饮水安全问题。</t>
  </si>
  <si>
    <t>项目实施可解决4000余户2.2万人，其中贫困户752户3060人饮水安全问题。</t>
  </si>
  <si>
    <t>董河村店子湾饮水安全工程</t>
  </si>
  <si>
    <t>项目实施可解决220人，其中涉及贫困户6户，28人饮水安全问题。</t>
  </si>
  <si>
    <t>项目实施可以解决核桃村10组吴家寨30户119人,其中贫困户22人饮水问题。</t>
  </si>
  <si>
    <t>后坪乡后兴村石家湾饮水安全工程</t>
  </si>
  <si>
    <t>项目实施可解决57人，其中涉及贫困户3户13人农村饮水安全问题。</t>
  </si>
  <si>
    <t>项目实施可解决66人.其中涉及贫困户8户39人农村饮水安全问题。</t>
  </si>
  <si>
    <t>项目实施可解决41人，其中贫困户3户13人饮水安全问题.</t>
  </si>
  <si>
    <t>项目实施可解决586人，其中贫困户250人饮水安全问题.</t>
  </si>
  <si>
    <t>项目实施可解决李溪镇14个组2462人，其中贫困户818人饮水安全问题</t>
  </si>
  <si>
    <t>偏柏乡农村饮水安全工程</t>
  </si>
  <si>
    <t>项目实施可解决农村饮水安全问题.通过项目的实施，查漏补缺，解决贫困户“两不愁三保障”的饮水安全问题，受益群众120人，其中贫困户24人。</t>
  </si>
  <si>
    <t>解决2143人（其中贫困人数352人）饮水安全</t>
  </si>
  <si>
    <t>大溪镇农村饮水安全工程</t>
  </si>
  <si>
    <t>项目实施可解决195户854人，其中贫困户42户184人饮水安全问题。</t>
  </si>
  <si>
    <t>小河镇农村饮水安全工程</t>
  </si>
  <si>
    <t>项目实施可解决100人，其中贫困人口25人饮水安全问题</t>
  </si>
  <si>
    <t>苍岭镇农村饮水安全工程</t>
  </si>
  <si>
    <t>项目实施可解决全镇260人，其中贫困户80人饮水安全问题</t>
  </si>
  <si>
    <t>项目实施可解决361人，其中涉及贫困户31户127人饮水安全问题。</t>
  </si>
  <si>
    <t>项目实施可解决大理村、红花村、罾潭村、杨柳村、艾坝村1212人，其中贫困户76户306人安全饮水问题。</t>
  </si>
  <si>
    <t>项目实施可解决清溪村1组大干子50人饮水安全问题，其中建卡贫困人口26人</t>
  </si>
  <si>
    <t>项目实施可解决全镇250人，其中贫困户50人饮水安全问题</t>
  </si>
  <si>
    <t>五福乡农村饮水安全工程</t>
  </si>
  <si>
    <t>项目实施可解决85户300人，其中贫困户32户94人饮水安全</t>
  </si>
  <si>
    <t>杉树堡隧洞开挖、二衬1.6公里，管道铺设1.6公里，通过项目的实施，解决产业发展的基础设施用水瓶颈，发展产业同时解决贫困户“两不愁三保障”的饮水安全问题，受益群众3000人，其中贫困户600人。</t>
  </si>
  <si>
    <t>新建高标准油茶示范基地1000亩，累计修建150m3容量蓄水池；产业便道3km（4.5m宽泥结石路面），通过土地出租、务工等带动200户300人（其中贫困户10户10人）</t>
  </si>
  <si>
    <t>续建油茶基地18004.8亩。项目涉及受益村40余个，涉及农户2000户，其中贫困户500户。基地盛产后，所涉农户年均增收2000元以上。</t>
  </si>
  <si>
    <t>续建油茶基地32393.5亩。</t>
  </si>
  <si>
    <t>续建油茶基地32393.5亩。项目直接受益村87个，涉及农户6000户，其中贫困户800户，800人。基地盛产后，所涉农户年均增收2000元以上。</t>
  </si>
  <si>
    <t>酉阳油茶优质高产示范基地</t>
  </si>
  <si>
    <t>建设高产优质标准化油茶基地面积200亩，带动农户26户，26人，其中贫困户5户，5人。预计基地投产后亩产增加经济收3000元以上。</t>
  </si>
  <si>
    <t>改造低效油茶基地381亩；补植良种油茶苗木5000株；修建作业便道0.6公里，通过项目的实施，改善油茶基地的基础设施，提升效能，带动贫困户发展产业，稳定增收脱贫，受益农户57户，57人，其中贫困户31户31人。</t>
  </si>
  <si>
    <t>酉阳县丁市镇大河坝村1组大河坝-杨家盖-大丫口通畅工程</t>
  </si>
  <si>
    <t>建设里程2.16Km,四级公路，路面宽度4.5m，C25水泥混凝土路面，厚度200mm</t>
  </si>
  <si>
    <t>解决建丁市镇大河坝村1组卡贫困户63 人出行问题</t>
  </si>
  <si>
    <t>酉阳县丁市镇大河坝村1组大河坝-杨家盖-大丫口</t>
  </si>
  <si>
    <t>酉阳县泔溪镇泔溪村泔溪村2组小院子—黄家坝2组通畅工程通畅工程</t>
  </si>
  <si>
    <t>建设里程2.12Km,四级公路，路面宽度4.5m，C25水泥混凝土路面，厚度200mm</t>
  </si>
  <si>
    <t>该项目实施可解决泔溪镇泔溪村泔溪村2组建卡贫困户105 人出行问题</t>
  </si>
  <si>
    <t>酉阳县泔溪镇泔溪村泔溪村2组小院子—黄家坝2组通畅工程</t>
  </si>
  <si>
    <t>酉阳县酉阳县木叶乡马鞍子—大溪通畅工程</t>
  </si>
  <si>
    <t>该项目实施可解决木叶乡马鞍子—大溪56人（其中贫困户19人）出行问题，可带动周边产业发展。</t>
  </si>
  <si>
    <t>酉阳县木叶乡马鞍子—大溪</t>
  </si>
  <si>
    <t>酉阳县铜鼓镇通畅工程茶树坨-侯家堰通畅工程</t>
  </si>
  <si>
    <t>该项目实施可解决铜鼓镇茶树坨-侯家堰88户264人，其中贫困户22户66人出行问题</t>
  </si>
  <si>
    <t>酉阳县铜鼓镇通畅工程茶树坨-侯家堰</t>
  </si>
  <si>
    <t>酉阳县宜居乡钟木林-燕家通畅工程通畅工程</t>
  </si>
  <si>
    <t>建设里程1.96Km,四级公路，路面宽度4.5m，C25水泥混凝土路面，厚度200mm</t>
  </si>
  <si>
    <t>该项目实施可解决宜居乡钟木林-燕家建卡贫困户92 人出行问题</t>
  </si>
  <si>
    <t>酉阳县宜居乡钟木林-燕家通畅工程</t>
  </si>
  <si>
    <t>酉阳县酉阳县宜居乡旱田坝-新房-乐元-马鞍池通畅工程</t>
  </si>
  <si>
    <t>该项目实施可解决宜居乡旱田坝-新房-乐元-马鞍池89人（其中贫困户16人）出行问题，可带动周边产业发展。</t>
  </si>
  <si>
    <t>酉阳县宜居乡旱田坝-新房-乐元-马鞍池</t>
  </si>
  <si>
    <t>酉阳县酉阳县偏柏乡环保学校-杀鸡洞通畅工程</t>
  </si>
  <si>
    <t>建设里程1.92Km,四级公路，路面宽度4.5m，C25水泥混凝土路面，厚度200mm</t>
  </si>
  <si>
    <t>该项目实施可解决偏柏乡环保学校-杀鸡洞91人（其中贫困户19人）出行问题，可带动周边产业发展。</t>
  </si>
  <si>
    <t>酉阳县偏柏乡环保学校-杀鸡洞</t>
  </si>
  <si>
    <t>酉阳县黑水镇大涵村大涵319线桥头-洪家山通畅工程通畅工程</t>
  </si>
  <si>
    <t>建设里程1.84Km,四级公路，路面宽度4.5m，C25水泥混凝土路面，厚度200mm</t>
  </si>
  <si>
    <t>该项目实施可解决黑水镇大涵村建卡贫困户 140人出行问题</t>
  </si>
  <si>
    <t>酉阳县黑水镇大涵村大涵319线桥头-洪家山通畅工程</t>
  </si>
  <si>
    <t>酉阳县酉阳县泔溪镇杜家坡—大板7组通畅工程</t>
  </si>
  <si>
    <t>建设里程1.82Km,四级公路，路面宽度4.5m，C25水泥混凝土路面，厚度200mm</t>
  </si>
  <si>
    <t>该项目实施可解决泔溪镇杜家坡—大板7组86人（其中贫困户13人）出行问题，可带动产业发展。</t>
  </si>
  <si>
    <t>酉阳县泔溪镇杜家坡—大板7组</t>
  </si>
  <si>
    <t>酉阳县酉阳县李溪镇熊家槽-菩堤山通畅工程</t>
  </si>
  <si>
    <t>该项目实施可解决李溪镇熊家槽-菩堤山101人（其中贫困户43人）出行问题，可带动产业发展。</t>
  </si>
  <si>
    <t>酉阳县李溪镇熊家槽-菩堤山</t>
  </si>
  <si>
    <t>酉阳县酉阳县酉水河镇巴东溪---反坡凹通畅工程</t>
  </si>
  <si>
    <t>该项目实施可解决酉水河镇巴东溪---反坡凹96人（其中贫困户33人）出行问题，可带动产业发展。</t>
  </si>
  <si>
    <t>酉阳县酉水河镇巴东溪---反坡凹</t>
  </si>
  <si>
    <t>酉阳县酉阳县天馆乡梅子水-火石堡通畅工程</t>
  </si>
  <si>
    <t>建设里程1.78Km,四级公路，路面宽度4.5m，C25水泥混凝土路面，厚度200mm</t>
  </si>
  <si>
    <t>该项目实施可解决天馆乡梅子水-火石堡78人（其中贫困户19人）出行问题，可带动产业发展。</t>
  </si>
  <si>
    <t>酉阳县天馆乡梅子水-火石堡</t>
  </si>
  <si>
    <t>酉阳县酉阳县龙潭镇大沙田-岩高土-炮二台-盖平通畅工程</t>
  </si>
  <si>
    <t>建设里程1.76Km,四级公路，路面宽度4.5m，C25水泥混凝土路面，厚度200mm</t>
  </si>
  <si>
    <t>该项目实施可解决龙潭镇大沙田-岩高土-炮二台-盖平93人（其中贫困户23人）出行问题，可带动产业发展。</t>
  </si>
  <si>
    <t>酉阳县龙潭镇大沙田-岩高土-炮二台-盖平</t>
  </si>
  <si>
    <t>酉阳县龙潭镇官偿村大沙田—甘溪沟—田家通畅工程通畅工程</t>
  </si>
  <si>
    <t>建设里程1.74Km,四级公路，路面宽度4.5m，C25水泥混凝土路面，厚度200mm</t>
  </si>
  <si>
    <t>该项目实施可该项目实施可解决1个村1346人其中贫困户146人出行问题。</t>
  </si>
  <si>
    <t>酉阳县龙潭镇官偿村大沙田—甘溪沟—田家通畅工程</t>
  </si>
  <si>
    <t>酉阳县酉阳县双泉乡三环寨-塘坝-蕨苔坡—九个坨通畅工程</t>
  </si>
  <si>
    <t>建设里程1.72Km,四级公路，路面宽度4.5m，C25水泥混凝土路面，厚度200mm</t>
  </si>
  <si>
    <t>该项目实施可解决双泉乡三环寨-塘坝-蕨苔坡—九个坨89人（其中贫困户17人）出行问题，可带动产业发展。</t>
  </si>
  <si>
    <t>酉阳县双泉乡三环寨-塘坝-蕨苔坡—九个坨</t>
  </si>
  <si>
    <t>酉阳县龙潭镇柳树村张家店—饲养坪通畅工程通畅工程</t>
  </si>
  <si>
    <t>建设里程1.7Km,四级公路，路面宽度4.5m，C25水泥混凝土路面，厚度200mm</t>
  </si>
  <si>
    <t>该项目实施可解决龙潭镇柳树村建卡贫困户 56人出行问题</t>
  </si>
  <si>
    <t>酉阳县龙潭镇柳树村张家店—饲养坪通畅工程</t>
  </si>
  <si>
    <t>建设里程0.92Km,四级公路，路面宽度4.5m，C25水泥混凝土路面，厚度200mm</t>
  </si>
  <si>
    <t>该项目实施可解决柳家村3、4、5组，844人（其中贫困户150人）出行问题。</t>
  </si>
  <si>
    <t>酉阳县龙潭镇柳家村菖蒲湾-火炎土</t>
  </si>
  <si>
    <t>该项目实施可解决鹅塘村1030人，（其中贫困户126人）出行问题。</t>
  </si>
  <si>
    <t>酉阳县龙潭镇鹅塘村青华山庄-马家厂</t>
  </si>
  <si>
    <t>建设里程1.54Km,四级公路，路面宽度4.5m，C25水泥混凝土路面，厚度200mm</t>
  </si>
  <si>
    <t>该项目实施可解决梨耳村716人（其中贫困户103人）出行问题。</t>
  </si>
  <si>
    <t>酉阳县木叶乡梨耳村8组高堡安置点-徐家盖</t>
  </si>
  <si>
    <t>该项目实施可解决苍岭村1、2组，太河村7、8组980（其中贫困人口48人）人出行难问题</t>
  </si>
  <si>
    <t>酉阳县苍岭镇苍岭村环城路-中子岭-青山岩-对门坡</t>
  </si>
  <si>
    <t>建设里程1.68Km,四级公路，路面宽度4.5m，C25水泥混凝土路面，厚度200mm</t>
  </si>
  <si>
    <t>该项目实施可解决金山村765人（其中贫困户173人）出行难问题</t>
  </si>
  <si>
    <t>酉阳县丁市镇金山村文家-石板傲</t>
  </si>
  <si>
    <t>建设里程0.6Km,四级公路，路面宽度4.5m，C25水泥混凝土路面，厚度200mm</t>
  </si>
  <si>
    <t>该项目实施可解决和平村278人（其中贫困户54人）出行问题</t>
  </si>
  <si>
    <t>酉阳县酉酬镇和平村8组大肚坪-家单湾</t>
  </si>
  <si>
    <t>该项目实施可解决营盘村751人（其中贫困户49人）出行问题</t>
  </si>
  <si>
    <t>酉阳县兴隆镇营盘村白果树-大坝子</t>
  </si>
  <si>
    <t>解决响水1、2组群众229户688群众生产生活其中贫困户56户237人，带动响水水果产业发展</t>
  </si>
  <si>
    <t>酉阳县清泉乡响水村王家沟-南腰丘</t>
  </si>
  <si>
    <t>建设里程0.5Km,四级公路，路面宽度4.5m，C25水泥混凝土路面，厚度200mm</t>
  </si>
  <si>
    <t>解决红庄村3组235人（贫困人口68人）出行难问题</t>
  </si>
  <si>
    <t>酉阳县楠木乡红庄村3组凤溪沟起点-许家坡</t>
  </si>
  <si>
    <t>建设里程0.9Km,四级公路，路面宽度4.5m，C25水泥混凝土路面，厚度200mm</t>
  </si>
  <si>
    <t>解决红霞村2、4组311人（贫困人口102人）出行问题</t>
  </si>
  <si>
    <t>酉阳县楠木乡红霞村2组毛家凹-赶场湾</t>
  </si>
  <si>
    <t>建设里程0.96Km,四级公路，路面宽度4.5m，C25水泥混凝土路面，厚度200mm</t>
  </si>
  <si>
    <t>该项目实施可解决昔比村436人（其中贫困户163人）出行问题</t>
  </si>
  <si>
    <t>酉阳县可大乡昔比村三角岩-熊家河</t>
  </si>
  <si>
    <t>建设里程1.34Km,四级公路，路面宽度4.5m，C25水泥混凝土路面，厚度200mm</t>
  </si>
  <si>
    <t>该项目实施可解决客寨村860人（其中贫困户458人）出行问题</t>
  </si>
  <si>
    <t>酉阳县可大乡客寨村岩科坝-和山坪</t>
  </si>
  <si>
    <t>建设里程0.7Km,四级公路，路面宽度4.5m，C25水泥混凝土路面，厚度200mm</t>
  </si>
  <si>
    <t>该项目实施可解决天马村263人（其中贫困户66人）出行问题</t>
  </si>
  <si>
    <t>酉阳县双泉乡天马村4组李家寨—大田</t>
  </si>
  <si>
    <t>建设里程0.84Km,四级公路，路面宽度4.5m，C25水泥混凝土路面，厚度200mm</t>
  </si>
  <si>
    <t>该项目实施可解决板溪镇山羊村4-5组75人（其中贫困户14人）出行问题</t>
  </si>
  <si>
    <t>酉阳县双泉乡菖蒲村4组大盖坪-二分坝-沙坪</t>
  </si>
  <si>
    <t>建设里程1.44Km,四级公路，路面宽度4.5m，C25水泥混凝土路面，厚度200mm</t>
  </si>
  <si>
    <t>该项目实施可解决康家村591人（其中贫困户124人）出行问题</t>
  </si>
  <si>
    <t>酉阳县天馆乡康家村郭家阡-卢正溪-卢池-山后-大岭上</t>
  </si>
  <si>
    <t>建设里程0.38Km,四级公路，路面宽度4.5m，C25水泥混凝土路面，厚度200mm</t>
  </si>
  <si>
    <t>该项目实施可解决涂家寨村6.7组组村民共160户584人（其中贫困户19户41人）</t>
  </si>
  <si>
    <t>酉阳县涂市镇涂家寨村凉桥-张家沟通组</t>
  </si>
  <si>
    <t>建设里程0.4Km,四级公路，路面宽度4.5m，C25水泥混凝土路面，厚度200mm</t>
  </si>
  <si>
    <t>该项目实施可解决1个村2个组250户570人，其中贫困户126人</t>
  </si>
  <si>
    <t>酉阳县小河镇桃坡村9组翘坝塘—老桃坡</t>
  </si>
  <si>
    <t>该项目实施可解决该项目实施可解决1个村3个组262户775人，其中贫困户143人出行问题</t>
  </si>
  <si>
    <t>酉阳县小河镇茶园村许家—岩门口</t>
  </si>
  <si>
    <t>酉阳县钟多街道钟坨村2、9、10组三叉坝-妖千岩</t>
  </si>
  <si>
    <t>建设里程1Km,四级公路，路面宽度4.5m，C25水泥混凝土路面，厚度200mm</t>
  </si>
  <si>
    <t>该项目实施可解决官塘村5组，112户450人，其中贫困人口60人</t>
  </si>
  <si>
    <t>酉阳县铜鼓镇李阳村茶树坨-大塘水</t>
  </si>
  <si>
    <t>建设里程1.38Km,四级公路，路面宽度4.5m，C25水泥混凝土路面，厚度200mm</t>
  </si>
  <si>
    <t>该项目实施可解决幸福村2.5.6组，210户900人，其中贫困人口29人</t>
  </si>
  <si>
    <t>酉阳县铜鼓镇幸福村簸箕井-燕岩小学-猪尿溪</t>
  </si>
  <si>
    <t>酉阳县铜鼓镇官塘村小龙洞—大土坡—坪上</t>
  </si>
  <si>
    <t>该项目实施可解决楼底村180人（其中贫困户36人）出行问题</t>
  </si>
  <si>
    <t>建设里程0.54Km,四级公路，路面宽度4.5m，C25水泥混凝土路面，厚度200mm</t>
  </si>
  <si>
    <t>该项目实施可解决大木村389人（其中贫困户59人）出行问题。</t>
  </si>
  <si>
    <t>建设里程0.48Km,四级公路，路面宽度4.5m，C25水泥混凝土路面，厚度200mm</t>
  </si>
  <si>
    <t>该项目实施可解决宜居村189人（其中贫困户34人）出行问题</t>
  </si>
  <si>
    <t>建设里程1.1Km,四级公路，路面宽度4.5m，C25水泥混凝土路面，厚度200mm</t>
  </si>
  <si>
    <t>该项目实施可解决董河村、长田村204人（其中贫困户46人）出行问题</t>
  </si>
  <si>
    <t>该项目实施可解决毛坝村500人（其中贫困户98人）出行问题。</t>
  </si>
  <si>
    <t>酉阳县毛坝乡毛坝村冷水河-台湾杉</t>
  </si>
  <si>
    <t>该项目实施可解决万木村3个组，97户，462人，其中贫困人口31户，103人出行问题</t>
  </si>
  <si>
    <t>酉阳县万木镇万木村大沟-樱桃坪</t>
  </si>
  <si>
    <t>建设里程0.8Km,四级公路，路面宽度4.5m，C25水泥混凝土路面，厚度200mm</t>
  </si>
  <si>
    <t>该项目实施可解决月亮村104户，472人，其中贫困人口42户，138人出行问题</t>
  </si>
  <si>
    <t>酉阳县万木镇月亮村丁万路-舒家</t>
  </si>
  <si>
    <t>该项目实施可解决竹园村3组、6组124户，603人，其中贫困人口47户，203人出行问题</t>
  </si>
  <si>
    <t>酉阳县万木镇竹园村构元小学-竹园村委会</t>
  </si>
  <si>
    <t>建设里程0.44Km,四级公路，路面宽度4.5m，C25水泥混凝土路面，厚度200mm</t>
  </si>
  <si>
    <t>该项目实施可解决木坪村月亮村116户，475人，其中贫困人口44户，173人出行问题</t>
  </si>
  <si>
    <t>该项目实施可解决中坝村10、11组172户，704人，其中贫困人口24户，85人出行问题</t>
  </si>
  <si>
    <t>酉阳县丁市镇中坝村候家-刘家-洋柏胡-天馆沙坪村</t>
  </si>
  <si>
    <t>该项目实施可解决大龙村5组121户， 425人，其中贫困人口17户，63人出行问题</t>
  </si>
  <si>
    <t>酉阳县丁市镇大龙村后河—火石堡-三溪口村</t>
  </si>
  <si>
    <t>该项目实施可解决艾坝村2组，112户410人，其中贫困人口20户87人出行问题。</t>
  </si>
  <si>
    <t>酉阳县龚滩镇艾坝村2组田家寨-何家宅</t>
  </si>
  <si>
    <t>建设里程0.78Km,四级公路，路面宽度4.5m，C25水泥混凝土路面，厚度200mm</t>
  </si>
  <si>
    <t>该项目实施可解决艾坝村7、9组，130户670人，其中贫困人口29户105人。出行问题</t>
  </si>
  <si>
    <t>酉阳县龚滩镇艾坝村9组子房溪-火石坝</t>
  </si>
  <si>
    <t>该项目实施可解决红花村3组，108户323人，其中贫困人口13户53人。出行问题</t>
  </si>
  <si>
    <t>酉阳县龚滩镇红花村3组金玉村凉水井-半沟</t>
  </si>
  <si>
    <t>该项目实施可解决罾潭村3组，91户246人，其中贫困人口15户61人。出行问题</t>
  </si>
  <si>
    <t>酉阳县龚滩镇罾潭村3组岩内-何家堡</t>
  </si>
  <si>
    <t>该项目实施可解决罾潭村4组，86户248人，其中贫困人口19户68人。出行问题</t>
  </si>
  <si>
    <t>酉阳县龚滩镇罾潭村4组两河沟-就井沟</t>
  </si>
  <si>
    <t>建设里程0.52Km,四级公路，路面宽度4.5m，C25水泥混凝土路面，厚度200mm</t>
  </si>
  <si>
    <t>该项目实施可解决大理村7、8组，276户824人，其中贫困人口34户122人。出行问题</t>
  </si>
  <si>
    <t>酉阳县龚滩镇大理村7组斜岩子-杨家</t>
  </si>
  <si>
    <t>建设里程0.62Km,四级公路，路面宽度4.5m，C25水泥混凝土路面，厚度200mm</t>
  </si>
  <si>
    <t>该项目实施可解决椒梓村1组3组，97户，387人，其中贫困人口15户，45人出行问题</t>
  </si>
  <si>
    <t>酉阳县后坪乡椒梓村1组刘家寨-田坝</t>
  </si>
  <si>
    <t>建设里程0.74Km,四级公路，路面宽度4.5m，C25水泥混凝土路面，厚度200mm</t>
  </si>
  <si>
    <t>该项目实施可解决高坪村1组到后兴村4组，103户，398人，其中贫困人口19户，72人出行问题</t>
  </si>
  <si>
    <t>酉阳县后坪乡高坪村1组高石坎-十字沟-何家公路</t>
  </si>
  <si>
    <t>建设里程1.58Km,四级公路，路面宽度4.5m，C25水泥混凝土路面，厚度200mm</t>
  </si>
  <si>
    <t>该项目实施可解决高坪村5组6组到后 兴村2组，256户，1156人，其中贫困人口42户，211人出行问题</t>
  </si>
  <si>
    <t>酉阳县后坪乡后兴村2组牛腊坨-刘碧水</t>
  </si>
  <si>
    <t>该项目实施可解决高坪村3组4组，78户，312人，其中贫困人口10户，37人出行问题</t>
  </si>
  <si>
    <t>酉阳县后坪乡高坪村3组向家-香火岩</t>
  </si>
  <si>
    <t>建设里程1.22Km,四级公路，路面宽度4.5m，C25水泥混凝土路面，厚度200mm</t>
  </si>
  <si>
    <t>该项目实施可解决高坪村1组到前锋村4组，314户，1256人，其中贫困人口50户，198人出行问题</t>
  </si>
  <si>
    <t>酉阳县后坪乡高坪村1组碑跟前-榄树湾</t>
  </si>
  <si>
    <t>建设里程0.72Km,四级公路，路面宽度4.5m，C25水泥混凝土路面，厚度200mm</t>
  </si>
  <si>
    <t>该项目实施可解决后兴村3组5组，149户，596人，其中贫困人口23户，98人出行问题</t>
  </si>
  <si>
    <t>酉阳县后坪乡后兴村3组高山槽-火气凹-下洞坎</t>
  </si>
  <si>
    <t>建设里程0.36Km,四级公路，路面宽度4.5m，C25水泥混凝土路面，厚度200mm</t>
  </si>
  <si>
    <t>该项目实施可解决偏柏乡鱼水村5组6组人口共计115人，其中贫困 12户 ，贫困人口38人出行问题。</t>
  </si>
  <si>
    <t>酉阳县偏柏乡鱼水村竹园科—张宗美老屋</t>
  </si>
  <si>
    <t>建设里程1.2Km,四级公路，路面宽度4.5m，C25水泥混凝土路面，厚度200mm</t>
  </si>
  <si>
    <t>该项目实施可解决厂坝村6，10组121户，435人，其中贫困人口34户，134人出行问题</t>
  </si>
  <si>
    <t>酉阳县丁市镇厂坝村酉龚路岔河-小桥沟-纪柴坝</t>
  </si>
  <si>
    <t>该项目实施可解决鹅池村13、14组110户、645人，其中贫困户29户、97人出行问题</t>
  </si>
  <si>
    <t>酉阳县李溪镇鹅池村泉溪-流长坝-苦荞湾</t>
  </si>
  <si>
    <t>该项目实施可解决大池村10组134户、531人，其中贫困户20户、70人出行问题</t>
  </si>
  <si>
    <t>酉阳县李溪镇大池村四堂坪-风背岩</t>
  </si>
  <si>
    <t>该项目实施可解决寨坝村13组85户、260人，其中贫困户17户、57人出行问题</t>
  </si>
  <si>
    <t>酉阳县李溪镇寨坝村印青路-川洞岩</t>
  </si>
  <si>
    <t>该项目实施可解决张家城村11、12、13组151户、549人，其中贫困户36户、157人出行问题</t>
  </si>
  <si>
    <t>酉阳县李溪镇张家城村寨上-阮家</t>
  </si>
  <si>
    <t>该项目实施可解决张家城村11、12、13组68户、247人，其中贫困户10户、46人出行问题</t>
  </si>
  <si>
    <t>酉阳县李溪镇张家城村沟脚-岩头坝</t>
  </si>
  <si>
    <t>该项目实施可解决寨坝村8组108户、348人，其中贫困户17户、80人出行问题</t>
  </si>
  <si>
    <t>酉阳县李溪镇寨坝村大进沟-张加沟</t>
  </si>
  <si>
    <t>该项目实施可解决寨坝村12组96户、241人，其中贫困户17户、77人出行问题</t>
  </si>
  <si>
    <t>酉阳县李溪镇寨坝村水田路瓦厂凹-关家沟</t>
  </si>
  <si>
    <t>该项目实施可解决让坪村7组75户、264人，其中贫困户12户、44人出行问题</t>
  </si>
  <si>
    <t>酉阳县李溪镇让坪村让坪学校—白土地—大顶—大岩脚</t>
  </si>
  <si>
    <t>建设里程0.76Km,四级公路，路面宽度4.5m，C25水泥混凝土路面，厚度200mm</t>
  </si>
  <si>
    <t>该项目实施可解决长兴村11、13组，162户，656人，其中贫困人口36户，159人出行问题</t>
  </si>
  <si>
    <t>酉阳县麻旺镇长兴村11组司家小学-羊角脑</t>
  </si>
  <si>
    <t>建设里程0.42Km,四级公路，路面宽度4.5m，C25水泥混凝土路面，厚度200mm</t>
  </si>
  <si>
    <t>该项目实施可解决长兴村15、16组，415户，1118人，其中贫困人口32户，153人出行问题</t>
  </si>
  <si>
    <t>酉阳县麻旺镇长兴村15、16组杨家庄-熊家坳-沙沟</t>
  </si>
  <si>
    <t>该项目实施可解决光明村1组，60户，245人，其中贫困人口15户，74人出行问题</t>
  </si>
  <si>
    <t>酉阳县麻旺镇光明村1组村委会-木猫沟-官家坳</t>
  </si>
  <si>
    <t>该项目实施可解决光明村2、3组，85户，452人，其中贫困人口27户，163人出行问题</t>
  </si>
  <si>
    <t>酉阳县麻旺镇光明村3组老屋坡脚-2组亮垭村小星子</t>
  </si>
  <si>
    <t>该项目实施可解决光明村4组，42户，204人，其中贫困人口14户，72人出行问题</t>
  </si>
  <si>
    <t>酉阳县麻旺镇光明村4组蒿草溪-亮垭村元八丝</t>
  </si>
  <si>
    <t>建设里程0.56Km,四级公路，路面宽度4.5m，C25水泥混凝土路面，厚度200mm</t>
  </si>
  <si>
    <t>该项目实施可解决白桥村6组，65户，256人，其中贫困人口7户，40人出行问题</t>
  </si>
  <si>
    <t>酉阳县麻旺镇白桥村6组蒋家-排龙山</t>
  </si>
  <si>
    <t>该项目实施可解决白桥村12、13组，95户，562人，其中贫困人口10户，60人出行问题</t>
  </si>
  <si>
    <t xml:space="preserve">酉阳县麻旺镇白桥村12、13组姚家-田家坡-黑木林 </t>
  </si>
  <si>
    <t>该项目实施可解决青龙村4、5组，65户，225人，其中贫困人口16户，76人出行问题</t>
  </si>
  <si>
    <t>酉阳县麻旺镇青龙村4组马井子--5组岩脚</t>
  </si>
  <si>
    <t>该项目实施可解决清香村12、16组，130户，516人，其中贫困人口30户，110人出行问题</t>
  </si>
  <si>
    <t>酉阳县麻旺镇清香村12组后朝-长兴村16组熊家凹</t>
  </si>
  <si>
    <t>该项目实施可解决沙堡村2、3组，62户，240人，其中贫困人口27户，110人出行问题</t>
  </si>
  <si>
    <t>酉阳县麻旺镇沙堡村2组杨子沟-3组石家沟</t>
  </si>
  <si>
    <t>该项目实施可解决桂香村7组，102户，450人，其中贫困人口14户，60人出行问题</t>
  </si>
  <si>
    <t>酉阳县麻旺镇桂香村7组下溪学校-鸭儿洞-观音阁</t>
  </si>
  <si>
    <t>该项目实施可解决正南村5组，167户，635人，其中贫困人口15户，67人出行问题</t>
  </si>
  <si>
    <t>酉阳县麻旺镇正南村5组新房—寨子坡</t>
  </si>
  <si>
    <t>该项目实施可解决正南村6组，104户，378人，其中贫困人口9户，43人出行问题</t>
  </si>
  <si>
    <t>酉阳县麻旺镇正南村6组八个敦—卓子柒</t>
  </si>
  <si>
    <t>该项目实施可解决桂香村8组，47户，235人，其中贫困人口18户，90人出行问题</t>
  </si>
  <si>
    <t>酉阳县麻旺镇桂香村8组反坡——下溪小学</t>
  </si>
  <si>
    <t>该项目实施可解决龙池村6组，47户，234人，其中贫困人口7户，31人出行问题</t>
  </si>
  <si>
    <t>酉阳县桃花源街道办龙池村6组桂花—水库</t>
  </si>
  <si>
    <t>建设里程0.2Km,四级公路，路面宽度4.5m，C25水泥混凝土路面，厚度200mm</t>
  </si>
  <si>
    <t>该项目实施可解决天山堡村3组，87户，327人，其中贫困人口35户，168人出行问题</t>
  </si>
  <si>
    <t>酉阳县桃花源街道办天山堡村3组盖坪山—毛穴场冯家</t>
  </si>
  <si>
    <t>该项目实施可解决双福村1组，83户，363人，其中贫困人口8户，31人出行问题</t>
  </si>
  <si>
    <t>酉阳县桃花源街道办天山堡村7组青沙坨-简家槽</t>
  </si>
  <si>
    <t>该项目实施可解决凉风垭村1组，28户，128人，其中贫困人口4户，17人出行问题</t>
  </si>
  <si>
    <t>酉阳县桃花源街道办双福村1组务岩口—山顶</t>
  </si>
  <si>
    <t>酉阳县桃花源街道办凉风垭村1组官山坪—王家坪</t>
  </si>
  <si>
    <t>酉阳县桃花源街道办凉风垭村1组官山坪—凉风小学</t>
  </si>
  <si>
    <t>建设里程0.32Km,四级公路，路面宽度4.5m，C25水泥混凝土路面，厚度200mm</t>
  </si>
  <si>
    <t>该项目实施可解决东流口村9组，90户，371人，其中贫困人口5户，19人出行问题</t>
  </si>
  <si>
    <t>酉阳县桃花源街道办东流口村9组龙坡岔路口—陈善安家</t>
  </si>
  <si>
    <t>建设里程0.28Km,四级公路，路面宽度4.5m，C25水泥混凝土路面，厚度200mm</t>
  </si>
  <si>
    <t>该项目实施可解决东流口村10组，68户，238人，其中贫困人口4户，13人出行问题</t>
  </si>
  <si>
    <t>酉阳县桃花源街道办东流口村10组魏家—田家</t>
  </si>
  <si>
    <t>该项目实施可解决罾潭村5组，81户281人，其中贫困人口12户49人出行问题。</t>
  </si>
  <si>
    <t>酉阳县龚滩镇罾潭村5组坟坳—郭家岩</t>
  </si>
  <si>
    <t>该项目实施可解决罾潭村6组，78户297人，其中贫困人口14户42人出行问题。</t>
  </si>
  <si>
    <t>酉阳县龚滩镇罾潭村6组代家湾—邓家岩</t>
  </si>
  <si>
    <t>该项目实施可解决杨柳村1、3组，229户870人，其中贫困人口38户127人出行问题。</t>
  </si>
  <si>
    <t>酉阳县龚滩镇杨柳村3组冉家沟—半节盖</t>
  </si>
  <si>
    <t>该项目实施可解决杨柳村2、3组，226户846人，其中贫困人口53户197人出行问题。</t>
  </si>
  <si>
    <t>酉阳县龚滩镇杨柳村2组大棚-2组卫生室</t>
  </si>
  <si>
    <t>该项目实施可解决大理村4、5组，231户669人，其中贫困人口36户116人出行问题。</t>
  </si>
  <si>
    <t>酉阳县龚滩镇大理村4组牛石千—杨柳池—丁家屋基</t>
  </si>
  <si>
    <t>该项目实施可解决大理村1、2组，212户706人，其中贫困人口37户164人出行问题。</t>
  </si>
  <si>
    <t>酉阳县龚滩镇大理村2组大转拐-瓦石堡-羊当头-半坡</t>
  </si>
  <si>
    <t>该项目实施可解决天山堡村4、5、6组，168户，610人，其中贫困人口62户，270人出行问题</t>
  </si>
  <si>
    <t>酉阳县桃花源街道办天山堡村4组桃子坪-6组回龙坨</t>
  </si>
  <si>
    <t>该项目实施可解决青山村78户，210人，其中贫困人口22户，70人出行问题</t>
  </si>
  <si>
    <t>酉阳县钟多镇青山村老G319岔路口-大砣村</t>
  </si>
  <si>
    <t>该项目实施可解决杉坪村2组，59户，215人，其中贫困人口12户，49人出行问题</t>
  </si>
  <si>
    <t>酉阳县天馆乡杉坪村2组桐子湾-上坝</t>
  </si>
  <si>
    <t>该项目实施可解决细沙河村4组，88户，300人，其中贫困人口35户，101人出行问题</t>
  </si>
  <si>
    <t>酉阳县毛坝乡细沙河村铁路桥-生基坪</t>
  </si>
  <si>
    <t>该项目实施可解决积谷坝村9、10组，243户，844人，其中贫困人口10户，52人出行问题</t>
  </si>
  <si>
    <t>酉阳县兴隆镇积谷坝村李家坡-邱家湾</t>
  </si>
  <si>
    <t>该项目实施可解决积谷坝村10、11组，990人，其中贫困人口11户，56人出行问题</t>
  </si>
  <si>
    <t>酉阳县兴隆镇积谷坝村张家院子-陈家店</t>
  </si>
  <si>
    <t>该项目实施可解决米旺村9、10组，105户，556人，其中贫困人口15户，70人出行问题</t>
  </si>
  <si>
    <t>酉阳县麻旺镇米旺村9组刘家坡—小李家沟</t>
  </si>
  <si>
    <t>该项目实施可解决天台村4组87户、346人，其中贫困户10户、38人出行问题</t>
  </si>
  <si>
    <t>酉阳县南腰界镇闹溪村毛家-黄土池</t>
  </si>
  <si>
    <t>该项目实施可解决车田村2、5组，105户，430人，其中贫困人口34户，140人出行问题</t>
  </si>
  <si>
    <t>酉阳县李溪镇天台村天台村公所-芭蕉沟</t>
  </si>
  <si>
    <t>建设里程0.53Km,四级公路，路面宽度4.5m，C25水泥混凝土路面，厚度200mm</t>
  </si>
  <si>
    <t>该项目实施可解决城墙 村5组42户196人（其中贫困户9户38人）出行问题</t>
  </si>
  <si>
    <t>酉阳县车田乡车田村七里溪-大后槽</t>
  </si>
  <si>
    <t>建设里程1.13Km,四级公路，路面宽度4.5m，C25水泥混凝土路面，厚度200mm</t>
  </si>
  <si>
    <t>酉阳县双泉乡城墙村5组周家坪至三羊洞</t>
  </si>
  <si>
    <t>酉阳县酉阳县黑水镇村委会-龙洞坪通畅工程</t>
  </si>
  <si>
    <t>该项目实施可解决建卡贫困户 103人出行问题</t>
  </si>
  <si>
    <t>酉阳县酉阳县腴地乡鹞子岩-潘家沟通畅工程</t>
  </si>
  <si>
    <t>该项目实施可解决腴地乡鹞子岩-潘家沟71人（其中贫困户17人）出行问题，可带动周边产业发展。</t>
  </si>
  <si>
    <t>酉阳县酉阳县清泉乡庙头盖-酸枣垭通达工程</t>
  </si>
  <si>
    <t>该项目实施可解决清泉乡庙头盖-酸枣垭通达公路64人（其中贫困户12人）出行问题，可带动周边产业发展。</t>
  </si>
  <si>
    <t>酉阳县酉阳县清泉乡老村委-清代路通畅工程</t>
  </si>
  <si>
    <t>该项目实施可解决清泉乡老村委-清代路21人（其中贫困户10人）出行问题，可带动周边产业发展。</t>
  </si>
  <si>
    <t>酉阳县酉阳县天馆乡麻池-山王洞通畅工程</t>
  </si>
  <si>
    <t>该项目实施可解决天馆乡麻池-山王洞35人（其中贫困户12人）出行问题，可带动周边产业发展。</t>
  </si>
  <si>
    <t>酉阳县酉阳县庙溪乡沟底---青杠堡通畅工程</t>
  </si>
  <si>
    <t>该项目实施可解决庙溪乡沟底---青杠堡31人（其中贫困户8人）出行问题，可带动周边产业发展。</t>
  </si>
  <si>
    <t>酉阳县酉阳县庙溪乡荆竹——洪渡通畅工程</t>
  </si>
  <si>
    <t>该项目实施可解决庙溪乡荆竹——洪渡41人（其中贫困户10人）出行问题，可带动周边产业发展。</t>
  </si>
  <si>
    <t>酉阳县酉阳县庙溪乡桥耳沟桥——东流溪通畅工程</t>
  </si>
  <si>
    <t>该项目实施可解决庙溪乡桥耳沟桥——东流溪42人（其中贫困户11人）出行问题，可带动周边产业发展。</t>
  </si>
  <si>
    <t>该项目实施可解决庙溪乡庙溪村垃圾场-通堂坝21人（其中贫困户6人）出行问题，可带动周边产业发展。</t>
  </si>
  <si>
    <t>酉阳县酉阳县丁市镇酉龚路加油站-池塘堡通畅工程</t>
  </si>
  <si>
    <t>该项目实施可解决建卡贫困户115 人出行问题</t>
  </si>
  <si>
    <t>该项目实施可保障车田乡群众安全出行问题，防灾减灾，防止返贫，受益群众6000人，其中贫困户1000人以上。</t>
  </si>
  <si>
    <t>该项目实施可保障浪坪乡群众安全出行问题，防灾减灾，防止返贫，受益群众5000人，其中贫困户800人以上。</t>
  </si>
  <si>
    <t>通过项目的实施，改善困难群众生活环境，保障住房安全，提高贫困户生活质量，受益贫困户达2000人。</t>
  </si>
  <si>
    <t>通过项目的实施，改善困难群众生活环境，保障住房安全，提高贫困户生活质量，受益贫困户达1000人。</t>
  </si>
  <si>
    <t>受益2106多户，其中贫困户546户2499人</t>
  </si>
  <si>
    <t>实施污水管网4公里，饮水管网4公里，涉及集镇人口400户1200人，其中贫困户35户140人。</t>
  </si>
</sst>
</file>

<file path=xl/styles.xml><?xml version="1.0" encoding="utf-8"?>
<styleSheet xmlns="http://schemas.openxmlformats.org/spreadsheetml/2006/main">
  <numFmts count="8">
    <numFmt numFmtId="176" formatCode="0.000_ "/>
    <numFmt numFmtId="177" formatCode="0.00_ "/>
    <numFmt numFmtId="178" formatCode="0.00_);\(0.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9" formatCode="0_);[Red]\(0\)"/>
  </numFmts>
  <fonts count="50">
    <font>
      <sz val="11"/>
      <color indexed="8"/>
      <name val="宋体"/>
      <charset val="134"/>
    </font>
    <font>
      <sz val="10"/>
      <color indexed="8"/>
      <name val="Times New Roman"/>
      <charset val="134"/>
    </font>
    <font>
      <sz val="10"/>
      <name val="仿宋"/>
      <charset val="134"/>
    </font>
    <font>
      <sz val="10"/>
      <color indexed="8"/>
      <name val="宋体"/>
      <charset val="134"/>
    </font>
    <font>
      <sz val="9"/>
      <color indexed="8"/>
      <name val="方正仿宋_GBK"/>
      <charset val="134"/>
    </font>
    <font>
      <sz val="10"/>
      <name val="宋体"/>
      <charset val="134"/>
    </font>
    <font>
      <sz val="10"/>
      <color indexed="8"/>
      <name val="方正仿宋_GBK"/>
      <charset val="134"/>
    </font>
    <font>
      <sz val="10"/>
      <color indexed="8"/>
      <name val="方正黑体_GBK"/>
      <charset val="134"/>
    </font>
    <font>
      <sz val="10"/>
      <name val="Times New Roman"/>
      <charset val="134"/>
    </font>
    <font>
      <sz val="11"/>
      <name val="宋体"/>
      <charset val="134"/>
    </font>
    <font>
      <sz val="10"/>
      <name val="方正仿宋_GBK"/>
      <charset val="134"/>
    </font>
    <font>
      <sz val="12"/>
      <name val="方正仿宋_GBK"/>
      <charset val="134"/>
    </font>
    <font>
      <sz val="10"/>
      <name val="Arial"/>
      <charset val="134"/>
    </font>
    <font>
      <b/>
      <sz val="11"/>
      <name val="宋体"/>
      <charset val="134"/>
    </font>
    <font>
      <sz val="9"/>
      <name val="宋体"/>
      <charset val="134"/>
    </font>
    <font>
      <sz val="8"/>
      <name val="宋体"/>
      <charset val="134"/>
    </font>
    <font>
      <sz val="8"/>
      <name val="方正仿宋_GBK"/>
      <charset val="134"/>
    </font>
    <font>
      <sz val="10"/>
      <color indexed="8"/>
      <name val="仿宋"/>
      <charset val="134"/>
    </font>
    <font>
      <sz val="8"/>
      <name val="仿宋"/>
      <charset val="134"/>
    </font>
    <font>
      <sz val="8"/>
      <color indexed="8"/>
      <name val="宋体"/>
      <charset val="134"/>
    </font>
    <font>
      <sz val="11"/>
      <color indexed="10"/>
      <name val="宋体"/>
      <charset val="134"/>
    </font>
    <font>
      <sz val="8"/>
      <color indexed="8"/>
      <name val="方正仿宋_GBK"/>
      <charset val="134"/>
    </font>
    <font>
      <sz val="9"/>
      <name val="Times New Roman"/>
      <charset val="134"/>
    </font>
    <font>
      <sz val="9"/>
      <name val="方正仿宋_GBK"/>
      <charset val="134"/>
    </font>
    <font>
      <sz val="12"/>
      <name val="仿宋"/>
      <charset val="134"/>
    </font>
    <font>
      <b/>
      <sz val="11"/>
      <color indexed="8"/>
      <name val="方正黑体_GBK"/>
      <charset val="134"/>
    </font>
    <font>
      <sz val="24"/>
      <color indexed="8"/>
      <name val="方正黑体_GBK"/>
      <charset val="134"/>
    </font>
    <font>
      <b/>
      <sz val="10"/>
      <color indexed="8"/>
      <name val="方正黑体_GBK"/>
      <charset val="134"/>
    </font>
    <font>
      <sz val="10"/>
      <color indexed="10"/>
      <name val="宋体"/>
      <charset val="134"/>
    </font>
    <font>
      <sz val="11"/>
      <color indexed="8"/>
      <name val="宋体"/>
      <charset val="0"/>
    </font>
    <font>
      <sz val="12"/>
      <color indexed="8"/>
      <name val="宋体"/>
      <charset val="134"/>
    </font>
    <font>
      <sz val="11"/>
      <color indexed="9"/>
      <name val="宋体"/>
      <charset val="0"/>
    </font>
    <font>
      <sz val="12"/>
      <name val="宋体"/>
      <charset val="134"/>
    </font>
    <font>
      <u/>
      <sz val="11"/>
      <color indexed="20"/>
      <name val="宋体"/>
      <charset val="0"/>
    </font>
    <font>
      <b/>
      <sz val="11"/>
      <color indexed="62"/>
      <name val="宋体"/>
      <charset val="134"/>
    </font>
    <font>
      <b/>
      <sz val="15"/>
      <color indexed="62"/>
      <name val="宋体"/>
      <charset val="134"/>
    </font>
    <font>
      <b/>
      <sz val="11"/>
      <color indexed="9"/>
      <name val="宋体"/>
      <charset val="0"/>
    </font>
    <font>
      <sz val="11"/>
      <color indexed="62"/>
      <name val="宋体"/>
      <charset val="0"/>
    </font>
    <font>
      <b/>
      <sz val="18"/>
      <color indexed="62"/>
      <name val="宋体"/>
      <charset val="134"/>
    </font>
    <font>
      <sz val="11"/>
      <color indexed="52"/>
      <name val="宋体"/>
      <charset val="0"/>
    </font>
    <font>
      <i/>
      <sz val="11"/>
      <color indexed="23"/>
      <name val="宋体"/>
      <charset val="0"/>
    </font>
    <font>
      <u/>
      <sz val="11"/>
      <color indexed="12"/>
      <name val="宋体"/>
      <charset val="0"/>
    </font>
    <font>
      <b/>
      <sz val="11"/>
      <color indexed="8"/>
      <name val="宋体"/>
      <charset val="0"/>
    </font>
    <font>
      <sz val="11"/>
      <color indexed="60"/>
      <name val="宋体"/>
      <charset val="0"/>
    </font>
    <font>
      <sz val="11"/>
      <color indexed="10"/>
      <name val="宋体"/>
      <charset val="0"/>
    </font>
    <font>
      <b/>
      <sz val="11"/>
      <color indexed="63"/>
      <name val="宋体"/>
      <charset val="0"/>
    </font>
    <font>
      <sz val="11"/>
      <color indexed="17"/>
      <name val="宋体"/>
      <charset val="0"/>
    </font>
    <font>
      <b/>
      <sz val="13"/>
      <color indexed="62"/>
      <name val="宋体"/>
      <charset val="134"/>
    </font>
    <font>
      <b/>
      <sz val="11"/>
      <color indexed="52"/>
      <name val="宋体"/>
      <charset val="0"/>
    </font>
    <font>
      <sz val="9"/>
      <name val="宋体"/>
      <charset val="134"/>
    </font>
  </fonts>
  <fills count="19">
    <fill>
      <patternFill patternType="none"/>
    </fill>
    <fill>
      <patternFill patternType="gray125"/>
    </fill>
    <fill>
      <patternFill patternType="solid">
        <fgColor indexed="13"/>
        <bgColor indexed="64"/>
      </patternFill>
    </fill>
    <fill>
      <patternFill patternType="solid">
        <fgColor indexed="29"/>
        <bgColor indexed="64"/>
      </patternFill>
    </fill>
    <fill>
      <patternFill patternType="solid">
        <fgColor indexed="47"/>
        <bgColor indexed="64"/>
      </patternFill>
    </fill>
    <fill>
      <patternFill patternType="solid">
        <fgColor indexed="42"/>
        <bgColor indexed="64"/>
      </patternFill>
    </fill>
    <fill>
      <patternFill patternType="solid">
        <fgColor indexed="53"/>
        <bgColor indexed="64"/>
      </patternFill>
    </fill>
    <fill>
      <patternFill patternType="solid">
        <fgColor indexed="55"/>
        <bgColor indexed="64"/>
      </patternFill>
    </fill>
    <fill>
      <patternFill patternType="solid">
        <fgColor indexed="57"/>
        <bgColor indexed="64"/>
      </patternFill>
    </fill>
    <fill>
      <patternFill patternType="solid">
        <fgColor indexed="26"/>
        <bgColor indexed="64"/>
      </patternFill>
    </fill>
    <fill>
      <patternFill patternType="solid">
        <fgColor indexed="25"/>
        <bgColor indexed="64"/>
      </patternFill>
    </fill>
    <fill>
      <patternFill patternType="solid">
        <fgColor indexed="46"/>
        <bgColor indexed="64"/>
      </patternFill>
    </fill>
    <fill>
      <patternFill patternType="solid">
        <fgColor indexed="31"/>
        <bgColor indexed="64"/>
      </patternFill>
    </fill>
    <fill>
      <patternFill patternType="solid">
        <fgColor indexed="27"/>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10"/>
        <bgColor indexed="64"/>
      </patternFill>
    </fill>
    <fill>
      <patternFill patternType="solid">
        <fgColor indexed="9"/>
        <bgColor indexed="64"/>
      </patternFill>
    </fill>
  </fills>
  <borders count="16">
    <border>
      <left/>
      <right/>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style="thin">
        <color auto="true"/>
      </left>
      <right style="thin">
        <color auto="true"/>
      </right>
      <top/>
      <bottom/>
      <diagonal/>
    </border>
    <border>
      <left/>
      <right style="thin">
        <color indexed="8"/>
      </right>
      <top style="thin">
        <color indexed="8"/>
      </top>
      <bottom style="thin">
        <color indexed="8"/>
      </bottom>
      <diagonal/>
    </border>
    <border>
      <left/>
      <right style="thin">
        <color auto="true"/>
      </right>
      <top style="thin">
        <color auto="true"/>
      </top>
      <bottom/>
      <diagonal/>
    </border>
    <border>
      <left/>
      <right/>
      <top/>
      <bottom style="medium">
        <color indexed="44"/>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s>
  <cellStyleXfs count="100">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pplyProtection="false">
      <alignment vertical="center"/>
    </xf>
    <xf numFmtId="0" fontId="32" fillId="0" borderId="0">
      <alignment vertical="center"/>
    </xf>
    <xf numFmtId="0" fontId="32"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14" fillId="0" borderId="0">
      <alignment vertical="center"/>
    </xf>
    <xf numFmtId="0" fontId="32" fillId="0" borderId="0">
      <alignment vertical="center"/>
    </xf>
    <xf numFmtId="0" fontId="14" fillId="0" borderId="0">
      <alignment vertical="center"/>
    </xf>
    <xf numFmtId="0" fontId="14" fillId="0" borderId="0">
      <alignment vertical="center"/>
    </xf>
    <xf numFmtId="0" fontId="3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2" fillId="0" borderId="0">
      <alignment vertical="center"/>
    </xf>
    <xf numFmtId="0" fontId="0" fillId="0" borderId="0">
      <alignment vertical="center"/>
    </xf>
    <xf numFmtId="0" fontId="14" fillId="0" borderId="0">
      <alignment vertical="center"/>
    </xf>
    <xf numFmtId="0" fontId="32" fillId="0" borderId="0">
      <alignment vertical="center"/>
    </xf>
    <xf numFmtId="0" fontId="14" fillId="0" borderId="0">
      <alignment vertical="center"/>
    </xf>
    <xf numFmtId="0" fontId="14" fillId="0" borderId="0">
      <alignment vertical="center"/>
    </xf>
    <xf numFmtId="0" fontId="14" fillId="0" borderId="0">
      <alignment vertical="center"/>
    </xf>
    <xf numFmtId="0" fontId="29" fillId="1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43" fillId="16" borderId="0" applyNumberFormat="false" applyBorder="false" applyAlignment="false" applyProtection="false">
      <alignment vertical="center"/>
    </xf>
    <xf numFmtId="0" fontId="0" fillId="0" borderId="0">
      <alignment vertical="center"/>
    </xf>
    <xf numFmtId="0" fontId="14" fillId="0" borderId="0">
      <alignment vertical="center"/>
    </xf>
    <xf numFmtId="0" fontId="44" fillId="0" borderId="0" applyNumberFormat="false" applyFill="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alignment vertical="center"/>
    </xf>
    <xf numFmtId="0" fontId="43" fillId="3" borderId="0" applyNumberFormat="false" applyBorder="false" applyAlignment="false" applyProtection="false">
      <alignment vertical="center"/>
    </xf>
    <xf numFmtId="0" fontId="31" fillId="17" borderId="0" applyNumberFormat="false" applyBorder="false" applyAlignment="false" applyProtection="false">
      <alignment vertical="center"/>
    </xf>
    <xf numFmtId="0" fontId="42" fillId="0" borderId="14" applyNumberFormat="false" applyFill="false" applyAlignment="false" applyProtection="false">
      <alignment vertical="center"/>
    </xf>
    <xf numFmtId="0" fontId="31" fillId="15"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12" borderId="0" applyProtection="false">
      <alignment vertical="center"/>
    </xf>
    <xf numFmtId="0" fontId="34" fillId="0" borderId="0" applyNumberFormat="false" applyFill="false" applyBorder="false" applyAlignment="false" applyProtection="false">
      <alignment vertical="center"/>
    </xf>
    <xf numFmtId="0" fontId="0" fillId="0" borderId="0">
      <alignment vertical="center"/>
    </xf>
    <xf numFmtId="0" fontId="47"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0">
      <alignment vertical="center"/>
    </xf>
    <xf numFmtId="44" fontId="0" fillId="0" borderId="0" applyFont="false" applyFill="false" applyBorder="false" applyAlignment="false" applyProtection="false">
      <alignment vertical="center"/>
    </xf>
    <xf numFmtId="0" fontId="46" fillId="5" borderId="0" applyNumberFormat="false" applyBorder="false" applyAlignment="false" applyProtection="false">
      <alignment vertical="center"/>
    </xf>
    <xf numFmtId="0" fontId="32" fillId="0" borderId="0">
      <alignment vertical="center"/>
    </xf>
    <xf numFmtId="0" fontId="31" fillId="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1" fillId="14" borderId="0" applyNumberFormat="false" applyBorder="false" applyAlignment="false" applyProtection="false">
      <alignment vertical="center"/>
    </xf>
    <xf numFmtId="0" fontId="48" fillId="18" borderId="11" applyNumberFormat="false" applyAlignment="false" applyProtection="false">
      <alignment vertical="center"/>
    </xf>
    <xf numFmtId="0" fontId="14" fillId="0" borderId="0">
      <alignment vertical="center"/>
    </xf>
    <xf numFmtId="0" fontId="39" fillId="0" borderId="13" applyNumberFormat="false" applyFill="false" applyAlignment="false" applyProtection="false">
      <alignment vertical="center"/>
    </xf>
    <xf numFmtId="0" fontId="0" fillId="9" borderId="12" applyNumberFormat="false" applyFont="false" applyAlignment="false" applyProtection="false">
      <alignment vertical="center"/>
    </xf>
    <xf numFmtId="0" fontId="40"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29" fillId="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45" fillId="18" borderId="15" applyNumberFormat="false" applyAlignment="false" applyProtection="false">
      <alignment vertical="center"/>
    </xf>
    <xf numFmtId="0" fontId="0" fillId="0" borderId="0">
      <alignment vertical="center"/>
    </xf>
    <xf numFmtId="0" fontId="41" fillId="0" borderId="0" applyNumberFormat="false" applyFill="false" applyBorder="false" applyAlignment="false" applyProtection="false">
      <alignment vertical="center"/>
    </xf>
    <xf numFmtId="0" fontId="0" fillId="0" borderId="0">
      <alignment vertical="center"/>
    </xf>
    <xf numFmtId="0" fontId="37" fillId="4" borderId="11" applyNumberFormat="false" applyAlignment="false" applyProtection="false">
      <alignment vertical="center"/>
    </xf>
    <xf numFmtId="0" fontId="14" fillId="0" borderId="0">
      <alignment vertical="center"/>
    </xf>
    <xf numFmtId="0" fontId="35" fillId="0" borderId="9" applyNumberFormat="false" applyFill="false" applyAlignment="false" applyProtection="false">
      <alignment vertical="center"/>
    </xf>
    <xf numFmtId="0" fontId="36" fillId="7" borderId="10" applyNumberFormat="false" applyAlignment="false" applyProtection="false">
      <alignment vertical="center"/>
    </xf>
    <xf numFmtId="0" fontId="14" fillId="0" borderId="0">
      <alignment vertical="center"/>
    </xf>
    <xf numFmtId="0" fontId="34" fillId="0" borderId="8"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29" fillId="14"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32" fillId="0" borderId="0">
      <alignment vertical="center"/>
    </xf>
    <xf numFmtId="0" fontId="0" fillId="0" borderId="0">
      <alignment vertical="center"/>
    </xf>
    <xf numFmtId="0" fontId="31" fillId="14"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9" fillId="0" borderId="0">
      <alignment vertical="center"/>
    </xf>
    <xf numFmtId="0" fontId="31" fillId="10" borderId="0" applyNumberFormat="false" applyBorder="false" applyAlignment="false" applyProtection="false">
      <alignment vertical="center"/>
    </xf>
    <xf numFmtId="0" fontId="0" fillId="0" borderId="0">
      <alignment vertical="center"/>
    </xf>
    <xf numFmtId="0" fontId="29" fillId="11"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31" fillId="6"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0" fillId="0" borderId="0" applyProtection="false">
      <alignment vertical="center"/>
    </xf>
    <xf numFmtId="0" fontId="14" fillId="0" borderId="0">
      <alignment vertical="center"/>
    </xf>
    <xf numFmtId="0" fontId="29" fillId="3" borderId="0" applyNumberFormat="false" applyBorder="false" applyAlignment="false" applyProtection="false">
      <alignment vertical="center"/>
    </xf>
    <xf numFmtId="0" fontId="0" fillId="0" borderId="0">
      <alignment vertical="center"/>
    </xf>
    <xf numFmtId="0" fontId="14" fillId="0" borderId="0">
      <alignment vertical="center"/>
    </xf>
    <xf numFmtId="0" fontId="14" fillId="0" borderId="0">
      <alignment vertical="center"/>
    </xf>
    <xf numFmtId="0" fontId="32" fillId="0" borderId="0">
      <alignment vertical="center"/>
    </xf>
    <xf numFmtId="0" fontId="14" fillId="0" borderId="0">
      <alignment vertical="center"/>
    </xf>
  </cellStyleXfs>
  <cellXfs count="226">
    <xf numFmtId="0" fontId="0" fillId="0" borderId="0" xfId="0" applyAlignment="true"/>
    <xf numFmtId="0" fontId="1" fillId="0" borderId="1" xfId="9" applyNumberFormat="true" applyFont="true" applyFill="true" applyBorder="true" applyAlignment="true">
      <alignment horizontal="center" vertical="center" wrapText="true"/>
    </xf>
    <xf numFmtId="0" fontId="2" fillId="0" borderId="2" xfId="87" applyFont="true" applyFill="true" applyBorder="true" applyAlignment="true">
      <alignment horizontal="center" vertical="center" wrapText="true"/>
    </xf>
    <xf numFmtId="0" fontId="3" fillId="0" borderId="3" xfId="9" applyFont="true" applyFill="true" applyBorder="true" applyAlignment="true">
      <alignment horizontal="center" vertical="center" wrapText="true"/>
    </xf>
    <xf numFmtId="0" fontId="2" fillId="0" borderId="2" xfId="53" applyFont="true" applyFill="true" applyBorder="true" applyAlignment="true">
      <alignment horizontal="center" vertical="center" wrapText="true"/>
    </xf>
    <xf numFmtId="0" fontId="2" fillId="0" borderId="1" xfId="87" applyFont="true" applyFill="true" applyBorder="true" applyAlignment="true">
      <alignment vertical="center" wrapText="true"/>
    </xf>
    <xf numFmtId="0" fontId="4" fillId="0" borderId="3" xfId="33" applyNumberFormat="true" applyFont="true" applyFill="true" applyBorder="true" applyAlignment="true">
      <alignment horizontal="center" vertical="center" wrapText="true"/>
    </xf>
    <xf numFmtId="0" fontId="2" fillId="0" borderId="2" xfId="87" applyFont="true" applyFill="true" applyBorder="true" applyAlignment="true">
      <alignment vertical="center" wrapText="true"/>
    </xf>
    <xf numFmtId="0" fontId="2" fillId="0" borderId="3" xfId="87"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2" fillId="0" borderId="3" xfId="50" applyFont="true" applyFill="true" applyBorder="true" applyAlignment="true">
      <alignment horizontal="center" vertical="center" wrapText="true"/>
    </xf>
    <xf numFmtId="0" fontId="2" fillId="0" borderId="3" xfId="24" applyNumberFormat="true" applyFont="true" applyFill="true" applyBorder="true" applyAlignment="true" applyProtection="true">
      <alignment horizontal="center" vertical="center" wrapText="true"/>
    </xf>
    <xf numFmtId="0" fontId="2" fillId="0" borderId="3" xfId="53" applyFont="true" applyFill="true" applyBorder="true" applyAlignment="true">
      <alignment horizontal="center" vertical="center" wrapText="true"/>
    </xf>
    <xf numFmtId="0" fontId="5" fillId="0" borderId="3" xfId="50" applyFont="true" applyFill="true" applyBorder="true" applyAlignment="true">
      <alignment horizontal="center" vertical="center" wrapText="true"/>
    </xf>
    <xf numFmtId="0" fontId="5" fillId="0" borderId="3" xfId="24" applyNumberFormat="true" applyFont="true" applyFill="true" applyBorder="true" applyAlignment="true" applyProtection="true">
      <alignment horizontal="center" vertical="center" wrapText="true"/>
    </xf>
    <xf numFmtId="0" fontId="1" fillId="0" borderId="3" xfId="9" applyNumberFormat="true" applyFont="true" applyFill="true" applyBorder="true" applyAlignment="true">
      <alignment horizontal="center" vertical="center" wrapText="true"/>
    </xf>
    <xf numFmtId="0" fontId="1" fillId="0" borderId="3" xfId="0" applyNumberFormat="true" applyFont="true" applyFill="true" applyBorder="true" applyAlignment="true" applyProtection="true">
      <alignment horizontal="center" vertical="center" wrapText="true"/>
    </xf>
    <xf numFmtId="177" fontId="2" fillId="0" borderId="3" xfId="53" applyNumberFormat="true"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177" fontId="2" fillId="0" borderId="3" xfId="0" applyNumberFormat="true"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177" fontId="5" fillId="0" borderId="3" xfId="50" applyNumberFormat="true" applyFont="true" applyFill="true" applyBorder="true" applyAlignment="true">
      <alignment horizontal="center" vertical="center" wrapText="true"/>
    </xf>
    <xf numFmtId="0" fontId="0" fillId="0" borderId="3" xfId="0" applyFont="true" applyFill="true" applyBorder="true" applyAlignment="true">
      <alignment horizontal="center" vertical="center" wrapText="true"/>
    </xf>
    <xf numFmtId="177" fontId="5" fillId="0" borderId="3" xfId="24" applyNumberFormat="true" applyFont="true" applyFill="true" applyBorder="true" applyAlignment="true" applyProtection="true">
      <alignment horizontal="center" vertical="center" wrapText="true"/>
    </xf>
    <xf numFmtId="0" fontId="7" fillId="0" borderId="3" xfId="9" applyNumberFormat="true" applyFont="true" applyFill="true" applyBorder="true" applyAlignment="true">
      <alignment horizontal="center" vertical="center" wrapText="true"/>
    </xf>
    <xf numFmtId="0" fontId="0" fillId="0" borderId="3" xfId="0" applyFont="true" applyFill="true" applyBorder="true" applyAlignment="true">
      <alignment vertical="center" wrapText="true"/>
    </xf>
    <xf numFmtId="0" fontId="0" fillId="0" borderId="3" xfId="0" applyFill="true" applyBorder="true" applyAlignment="true"/>
    <xf numFmtId="0" fontId="0" fillId="0" borderId="0" xfId="0" applyNumberFormat="true" applyAlignment="true"/>
    <xf numFmtId="0" fontId="2" fillId="0" borderId="3" xfId="92" applyNumberFormat="true" applyFont="true" applyFill="true" applyBorder="true" applyAlignment="true">
      <alignment horizontal="center" vertical="center" wrapText="true"/>
    </xf>
    <xf numFmtId="0" fontId="5" fillId="0" borderId="3" xfId="44" applyNumberFormat="true"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5" fillId="0" borderId="3" xfId="0" applyNumberFormat="true" applyFont="true" applyFill="true" applyBorder="true" applyAlignment="true">
      <alignment horizontal="center" vertical="center" wrapText="true"/>
    </xf>
    <xf numFmtId="0" fontId="5" fillId="0" borderId="3" xfId="80" applyNumberFormat="true" applyFont="true" applyFill="true" applyBorder="true" applyAlignment="true">
      <alignment horizontal="center" vertical="center" wrapText="true"/>
    </xf>
    <xf numFmtId="177" fontId="5" fillId="0" borderId="3" xfId="80" applyNumberFormat="true"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177" fontId="2" fillId="2" borderId="3" xfId="0" applyNumberFormat="true" applyFont="true" applyFill="true" applyBorder="true" applyAlignment="true">
      <alignment horizontal="center" vertical="center" wrapText="true"/>
    </xf>
    <xf numFmtId="0" fontId="2" fillId="0" borderId="3" xfId="0" applyFont="true" applyFill="true" applyBorder="true" applyAlignment="true">
      <alignment wrapText="true"/>
    </xf>
    <xf numFmtId="0" fontId="2" fillId="0" borderId="5" xfId="87" applyFont="true" applyFill="true" applyBorder="true" applyAlignment="true">
      <alignment vertical="center" wrapText="true"/>
    </xf>
    <xf numFmtId="0" fontId="9" fillId="0" borderId="0" xfId="0" applyFont="true" applyFill="true" applyAlignment="true">
      <alignment horizontal="center" vertical="center" wrapText="true"/>
    </xf>
    <xf numFmtId="0" fontId="5" fillId="0" borderId="3" xfId="95" applyNumberFormat="true" applyFont="true" applyFill="true" applyBorder="true" applyAlignment="true">
      <alignment horizontal="center" vertical="center" wrapText="true"/>
    </xf>
    <xf numFmtId="0" fontId="9" fillId="0" borderId="3" xfId="0" applyFont="true" applyFill="true" applyBorder="true" applyAlignment="true">
      <alignment vertical="center" wrapText="true"/>
    </xf>
    <xf numFmtId="0" fontId="10" fillId="0" borderId="3" xfId="68"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9" fillId="0" borderId="3" xfId="0" applyFont="true" applyFill="true" applyBorder="true" applyAlignment="true"/>
    <xf numFmtId="0" fontId="8" fillId="0" borderId="1" xfId="0" applyFont="true" applyFill="true" applyBorder="true" applyAlignment="true">
      <alignment horizontal="center" vertical="center" wrapText="true"/>
    </xf>
    <xf numFmtId="0" fontId="10" fillId="0" borderId="3" xfId="0" applyFont="true" applyFill="true" applyBorder="true" applyAlignment="true">
      <alignment horizontal="center" vertical="center" wrapText="true"/>
    </xf>
    <xf numFmtId="0" fontId="2" fillId="0" borderId="3" xfId="0" applyNumberFormat="true" applyFont="true" applyFill="true" applyBorder="true" applyAlignment="true">
      <alignment horizontal="center" vertical="center" wrapText="true"/>
    </xf>
    <xf numFmtId="0" fontId="9" fillId="0" borderId="3" xfId="0" applyNumberFormat="true" applyFont="true" applyFill="true" applyBorder="true" applyAlignment="true">
      <alignment vertical="center" wrapText="true"/>
    </xf>
    <xf numFmtId="0" fontId="11" fillId="0" borderId="3" xfId="68" applyFont="true" applyFill="true" applyBorder="true" applyAlignment="true">
      <alignment horizontal="center" vertical="center" wrapText="true"/>
    </xf>
    <xf numFmtId="177" fontId="2" fillId="0" borderId="3" xfId="0" applyNumberFormat="true" applyFont="true" applyFill="true" applyBorder="true" applyAlignment="true">
      <alignment wrapText="true"/>
    </xf>
    <xf numFmtId="0" fontId="2" fillId="0" borderId="3" xfId="0" applyFont="true" applyFill="true" applyBorder="true" applyAlignment="true"/>
    <xf numFmtId="0" fontId="10" fillId="0" borderId="3" xfId="95" applyFont="true" applyFill="true" applyBorder="true" applyAlignment="true">
      <alignment horizontal="center" vertical="center" wrapText="true"/>
    </xf>
    <xf numFmtId="0" fontId="10" fillId="0" borderId="3" xfId="2" applyNumberFormat="true" applyFont="true" applyFill="true" applyBorder="true" applyAlignment="true">
      <alignment horizontal="center" vertical="center" wrapText="true"/>
    </xf>
    <xf numFmtId="0" fontId="10" fillId="0" borderId="3" xfId="5" applyFont="true" applyFill="true" applyBorder="true" applyAlignment="true">
      <alignment horizontal="center" vertical="center" wrapText="true"/>
    </xf>
    <xf numFmtId="0" fontId="12" fillId="0" borderId="3" xfId="0" applyFont="true" applyFill="true" applyBorder="true" applyAlignment="true">
      <alignment horizontal="center" vertical="center" wrapText="true"/>
    </xf>
    <xf numFmtId="0" fontId="10" fillId="0" borderId="3" xfId="0" applyNumberFormat="true" applyFont="true" applyFill="true" applyBorder="true" applyAlignment="true">
      <alignment horizontal="center" vertical="center" wrapText="true"/>
    </xf>
    <xf numFmtId="177" fontId="10" fillId="0" borderId="3" xfId="95" applyNumberFormat="true" applyFont="true" applyFill="true" applyBorder="true" applyAlignment="true">
      <alignment horizontal="center" vertical="center" wrapText="true"/>
    </xf>
    <xf numFmtId="0" fontId="13" fillId="0" borderId="3" xfId="0" applyFont="true" applyFill="true" applyBorder="true" applyAlignment="true">
      <alignment horizontal="center" vertical="center" wrapText="true"/>
    </xf>
    <xf numFmtId="177" fontId="10" fillId="0" borderId="3" xfId="0" applyNumberFormat="true" applyFont="true" applyFill="true" applyBorder="true" applyAlignment="true">
      <alignment horizontal="center" vertical="center" wrapText="true"/>
    </xf>
    <xf numFmtId="0" fontId="14" fillId="0" borderId="1" xfId="0" applyFont="true" applyFill="true" applyBorder="true" applyAlignment="true">
      <alignment vertical="center" wrapText="true"/>
    </xf>
    <xf numFmtId="0" fontId="2" fillId="0" borderId="3" xfId="95" applyFont="true" applyFill="true" applyBorder="true" applyAlignment="true">
      <alignment horizontal="center" vertical="center" wrapText="true"/>
    </xf>
    <xf numFmtId="0" fontId="5" fillId="0" borderId="3" xfId="95" applyFont="true" applyFill="true" applyBorder="true" applyAlignment="true">
      <alignment horizontal="center" vertical="center" wrapText="true"/>
    </xf>
    <xf numFmtId="0" fontId="14" fillId="0" borderId="3" xfId="0" applyFont="true" applyFill="true" applyBorder="true" applyAlignment="true">
      <alignment horizontal="center" vertical="center" wrapText="true"/>
    </xf>
    <xf numFmtId="0" fontId="3" fillId="0" borderId="3" xfId="95" applyNumberFormat="true" applyFont="true" applyFill="true" applyBorder="true" applyAlignment="true">
      <alignment horizontal="center" vertical="center" wrapText="true"/>
    </xf>
    <xf numFmtId="0" fontId="2" fillId="0" borderId="1" xfId="0" applyFont="true" applyFill="true" applyBorder="true" applyAlignment="true">
      <alignment vertical="center" wrapText="true"/>
    </xf>
    <xf numFmtId="0" fontId="2" fillId="0" borderId="5" xfId="0" applyFont="true" applyFill="true" applyBorder="true" applyAlignment="true">
      <alignment vertical="center" wrapText="true"/>
    </xf>
    <xf numFmtId="0" fontId="2" fillId="0" borderId="2" xfId="0" applyFont="true" applyFill="true" applyBorder="true" applyAlignment="true">
      <alignment vertical="center" wrapText="true"/>
    </xf>
    <xf numFmtId="0" fontId="15" fillId="0" borderId="3" xfId="0" applyFont="true" applyFill="true" applyBorder="true" applyAlignment="true">
      <alignment horizontal="center" vertical="center" wrapText="true"/>
    </xf>
    <xf numFmtId="0" fontId="5" fillId="0" borderId="1" xfId="79" applyFont="true" applyFill="true" applyBorder="true" applyAlignment="true">
      <alignment vertical="center" wrapText="true"/>
    </xf>
    <xf numFmtId="0" fontId="5" fillId="0" borderId="2" xfId="79" applyFont="true" applyFill="true" applyBorder="true" applyAlignment="true">
      <alignment vertical="center" wrapText="true"/>
    </xf>
    <xf numFmtId="177" fontId="15" fillId="0" borderId="3" xfId="0" applyNumberFormat="true" applyFont="true" applyFill="true" applyBorder="true" applyAlignment="true">
      <alignment horizontal="center" vertical="center" wrapText="true"/>
    </xf>
    <xf numFmtId="0" fontId="10" fillId="0" borderId="3" xfId="95" applyNumberFormat="true" applyFont="true" applyFill="true" applyBorder="true" applyAlignment="true">
      <alignment horizontal="center" vertical="center" wrapText="true"/>
    </xf>
    <xf numFmtId="0" fontId="15" fillId="0" borderId="3" xfId="68" applyNumberFormat="true" applyFont="true" applyFill="true" applyBorder="true" applyAlignment="true">
      <alignment horizontal="center" vertical="center" wrapText="true"/>
    </xf>
    <xf numFmtId="0" fontId="16" fillId="0" borderId="3" xfId="0" applyNumberFormat="true" applyFont="true" applyFill="true" applyBorder="true" applyAlignment="true">
      <alignment horizontal="center" vertical="center" wrapText="true"/>
    </xf>
    <xf numFmtId="0" fontId="10" fillId="0" borderId="3" xfId="0" applyFont="true" applyFill="true" applyBorder="true" applyAlignment="true">
      <alignment horizontal="center" vertical="center"/>
    </xf>
    <xf numFmtId="0" fontId="17" fillId="0" borderId="3" xfId="14" applyFont="true" applyFill="true" applyBorder="true" applyAlignment="true">
      <alignment horizontal="center" vertical="center" wrapText="true"/>
    </xf>
    <xf numFmtId="0" fontId="2" fillId="0" borderId="3" xfId="4" applyNumberFormat="true" applyFont="true" applyFill="true" applyBorder="true" applyAlignment="true">
      <alignment horizontal="center" vertical="center" wrapText="true"/>
    </xf>
    <xf numFmtId="0" fontId="2" fillId="0" borderId="3" xfId="15" applyNumberFormat="true" applyFont="true" applyFill="true" applyBorder="true" applyAlignment="true" applyProtection="true">
      <alignment horizontal="center" vertical="center" wrapText="true"/>
    </xf>
    <xf numFmtId="0" fontId="2" fillId="0" borderId="3" xfId="98" applyFont="true" applyFill="true" applyBorder="true" applyAlignment="true">
      <alignment horizontal="center" vertical="center" wrapText="true"/>
    </xf>
    <xf numFmtId="0" fontId="17" fillId="0" borderId="3" xfId="23" applyNumberFormat="true" applyFont="true" applyFill="true" applyBorder="true" applyAlignment="true">
      <alignment horizontal="center" vertical="center" wrapText="true"/>
    </xf>
    <xf numFmtId="0" fontId="2" fillId="0" borderId="3" xfId="34" applyNumberFormat="true" applyFont="true" applyFill="true" applyBorder="true" applyAlignment="true" applyProtection="true">
      <alignment horizontal="center" vertical="center" wrapText="true"/>
    </xf>
    <xf numFmtId="0" fontId="2" fillId="0" borderId="3" xfId="58" applyNumberFormat="true" applyFont="true" applyFill="true" applyBorder="true" applyAlignment="true" applyProtection="true">
      <alignment horizontal="center" vertical="center" wrapText="true"/>
    </xf>
    <xf numFmtId="0" fontId="2" fillId="0" borderId="3" xfId="70" applyNumberFormat="true" applyFont="true" applyFill="true" applyBorder="true" applyAlignment="true" applyProtection="true">
      <alignment horizontal="center" vertical="center" wrapText="true"/>
    </xf>
    <xf numFmtId="0" fontId="2" fillId="0" borderId="3" xfId="73" applyNumberFormat="true" applyFont="true" applyFill="true" applyBorder="true" applyAlignment="true" applyProtection="true">
      <alignment horizontal="center" vertical="center" wrapText="true"/>
    </xf>
    <xf numFmtId="0" fontId="2" fillId="0" borderId="3" xfId="7" applyNumberFormat="true" applyFont="true" applyFill="true" applyBorder="true" applyAlignment="true" applyProtection="true">
      <alignment horizontal="center" vertical="center" wrapText="true"/>
    </xf>
    <xf numFmtId="0" fontId="2" fillId="0" borderId="3" xfId="99" applyNumberFormat="true" applyFont="true" applyFill="true" applyBorder="true" applyAlignment="true" applyProtection="true">
      <alignment horizontal="center" vertical="center" wrapText="true"/>
    </xf>
    <xf numFmtId="0" fontId="2" fillId="0" borderId="3" xfId="18" applyNumberFormat="true" applyFont="true" applyFill="true" applyBorder="true" applyAlignment="true" applyProtection="true">
      <alignment horizontal="center" vertical="center" wrapText="true"/>
    </xf>
    <xf numFmtId="0" fontId="2" fillId="0" borderId="3" xfId="20" applyNumberFormat="true" applyFont="true" applyFill="true" applyBorder="true" applyAlignment="true" applyProtection="true">
      <alignment horizontal="center" vertical="center" wrapText="true"/>
    </xf>
    <xf numFmtId="0" fontId="2" fillId="0" borderId="3" xfId="28" applyNumberFormat="true" applyFont="true" applyFill="true" applyBorder="true" applyAlignment="true" applyProtection="true">
      <alignment horizontal="center" vertical="center" wrapText="true"/>
    </xf>
    <xf numFmtId="0" fontId="2" fillId="0" borderId="3" xfId="27" applyNumberFormat="true" applyFont="true" applyFill="true" applyBorder="true" applyAlignment="true" applyProtection="true">
      <alignment horizontal="center" vertical="center" wrapText="true"/>
    </xf>
    <xf numFmtId="0" fontId="17" fillId="0" borderId="3" xfId="96" applyNumberFormat="true" applyFont="true" applyFill="true" applyBorder="true" applyAlignment="true" applyProtection="true">
      <alignment horizontal="center" vertical="center" wrapText="true"/>
    </xf>
    <xf numFmtId="0" fontId="2" fillId="0" borderId="3" xfId="19" applyNumberFormat="true" applyFont="true" applyFill="true" applyBorder="true" applyAlignment="true" applyProtection="true">
      <alignment horizontal="center" vertical="center" wrapText="true"/>
    </xf>
    <xf numFmtId="0" fontId="2" fillId="0" borderId="3" xfId="21" applyNumberFormat="true" applyFont="true" applyFill="true" applyBorder="true" applyAlignment="true" applyProtection="true">
      <alignment horizontal="center" vertical="center" wrapText="true"/>
    </xf>
    <xf numFmtId="0" fontId="2" fillId="0" borderId="3" xfId="93" applyNumberFormat="true" applyFont="true" applyFill="true" applyBorder="true" applyAlignment="true" applyProtection="true">
      <alignment horizontal="center" vertical="center" wrapText="true"/>
    </xf>
    <xf numFmtId="0" fontId="17" fillId="0" borderId="3" xfId="97" applyNumberFormat="true" applyFont="true" applyFill="true" applyBorder="true" applyAlignment="true" applyProtection="true">
      <alignment horizontal="center" vertical="center" wrapText="true"/>
    </xf>
    <xf numFmtId="0" fontId="2" fillId="0" borderId="3" xfId="26" applyNumberFormat="true" applyFont="true" applyFill="true" applyBorder="true" applyAlignment="true" applyProtection="true">
      <alignment horizontal="center" vertical="center" wrapText="true"/>
    </xf>
    <xf numFmtId="0" fontId="18" fillId="0" borderId="3" xfId="53" applyFont="true" applyFill="true" applyBorder="true" applyAlignment="true">
      <alignment horizontal="center" vertical="center" wrapText="true"/>
    </xf>
    <xf numFmtId="0" fontId="15" fillId="0" borderId="3" xfId="50" applyFont="true" applyFill="true" applyBorder="true" applyAlignment="true">
      <alignment horizontal="center" vertical="center" wrapText="true"/>
    </xf>
    <xf numFmtId="0" fontId="15" fillId="0" borderId="3" xfId="24" applyNumberFormat="true" applyFont="true" applyFill="true" applyBorder="true" applyAlignment="true" applyProtection="true">
      <alignment horizontal="center" vertical="center" wrapText="true"/>
    </xf>
    <xf numFmtId="0" fontId="15" fillId="0" borderId="3" xfId="4" applyNumberFormat="true" applyFont="true" applyFill="true" applyBorder="true" applyAlignment="true">
      <alignment horizontal="center" vertical="center" wrapText="true"/>
    </xf>
    <xf numFmtId="0" fontId="15" fillId="0" borderId="3" xfId="15" applyNumberFormat="true" applyFont="true" applyFill="true" applyBorder="true" applyAlignment="true" applyProtection="true">
      <alignment horizontal="center" vertical="center" wrapText="true"/>
    </xf>
    <xf numFmtId="0" fontId="15" fillId="0" borderId="3" xfId="98" applyFont="true" applyFill="true" applyBorder="true" applyAlignment="true">
      <alignment horizontal="center" vertical="center" wrapText="true"/>
    </xf>
    <xf numFmtId="0" fontId="19" fillId="0" borderId="3" xfId="23" applyNumberFormat="true" applyFont="true" applyFill="true" applyBorder="true" applyAlignment="true">
      <alignment horizontal="center" vertical="center" wrapText="true"/>
    </xf>
    <xf numFmtId="0" fontId="15" fillId="0" borderId="3" xfId="34" applyNumberFormat="true" applyFont="true" applyFill="true" applyBorder="true" applyAlignment="true" applyProtection="true">
      <alignment horizontal="center" vertical="center" wrapText="true"/>
    </xf>
    <xf numFmtId="0" fontId="15" fillId="0" borderId="3" xfId="58" applyNumberFormat="true" applyFont="true" applyFill="true" applyBorder="true" applyAlignment="true" applyProtection="true">
      <alignment horizontal="center" vertical="center" wrapText="true"/>
    </xf>
    <xf numFmtId="0" fontId="15" fillId="0" borderId="3" xfId="70" applyNumberFormat="true" applyFont="true" applyFill="true" applyBorder="true" applyAlignment="true" applyProtection="true">
      <alignment horizontal="center" vertical="center" wrapText="true"/>
    </xf>
    <xf numFmtId="0" fontId="15" fillId="0" borderId="3" xfId="73" applyNumberFormat="true" applyFont="true" applyFill="true" applyBorder="true" applyAlignment="true" applyProtection="true">
      <alignment horizontal="center" vertical="center" wrapText="true"/>
    </xf>
    <xf numFmtId="0" fontId="15" fillId="0" borderId="3" xfId="7" applyNumberFormat="true" applyFont="true" applyFill="true" applyBorder="true" applyAlignment="true" applyProtection="true">
      <alignment horizontal="center" vertical="center" wrapText="true"/>
    </xf>
    <xf numFmtId="0" fontId="15" fillId="0" borderId="3" xfId="99" applyNumberFormat="true" applyFont="true" applyFill="true" applyBorder="true" applyAlignment="true" applyProtection="true">
      <alignment horizontal="center" vertical="center" wrapText="true"/>
    </xf>
    <xf numFmtId="0" fontId="15" fillId="0" borderId="3" xfId="18" applyNumberFormat="true" applyFont="true" applyFill="true" applyBorder="true" applyAlignment="true" applyProtection="true">
      <alignment horizontal="center" vertical="center" wrapText="true"/>
    </xf>
    <xf numFmtId="0" fontId="15" fillId="0" borderId="3" xfId="20" applyNumberFormat="true" applyFont="true" applyFill="true" applyBorder="true" applyAlignment="true" applyProtection="true">
      <alignment horizontal="center" vertical="center" wrapText="true"/>
    </xf>
    <xf numFmtId="0" fontId="15" fillId="0" borderId="3" xfId="28" applyNumberFormat="true" applyFont="true" applyFill="true" applyBorder="true" applyAlignment="true" applyProtection="true">
      <alignment horizontal="center" vertical="center" wrapText="true"/>
    </xf>
    <xf numFmtId="0" fontId="15" fillId="0" borderId="3" xfId="27" applyNumberFormat="true" applyFont="true" applyFill="true" applyBorder="true" applyAlignment="true" applyProtection="true">
      <alignment horizontal="center" vertical="center" wrapText="true"/>
    </xf>
    <xf numFmtId="0" fontId="15" fillId="0" borderId="3" xfId="96" applyNumberFormat="true" applyFont="true" applyFill="true" applyBorder="true" applyAlignment="true" applyProtection="true">
      <alignment horizontal="center" vertical="center" wrapText="true"/>
    </xf>
    <xf numFmtId="0" fontId="15" fillId="0" borderId="3" xfId="19" applyNumberFormat="true" applyFont="true" applyFill="true" applyBorder="true" applyAlignment="true" applyProtection="true">
      <alignment horizontal="center" vertical="center" wrapText="true"/>
    </xf>
    <xf numFmtId="0" fontId="15" fillId="0" borderId="3" xfId="21" applyNumberFormat="true" applyFont="true" applyFill="true" applyBorder="true" applyAlignment="true" applyProtection="true">
      <alignment horizontal="center" vertical="center" wrapText="true"/>
    </xf>
    <xf numFmtId="0" fontId="15" fillId="0" borderId="3" xfId="93" applyNumberFormat="true" applyFont="true" applyFill="true" applyBorder="true" applyAlignment="true" applyProtection="true">
      <alignment horizontal="center" vertical="center" wrapText="true"/>
    </xf>
    <xf numFmtId="0" fontId="15" fillId="0" borderId="3" xfId="97" applyNumberFormat="true" applyFont="true" applyFill="true" applyBorder="true" applyAlignment="true" applyProtection="true">
      <alignment horizontal="center" vertical="center" wrapText="true"/>
    </xf>
    <xf numFmtId="0" fontId="15" fillId="0" borderId="3" xfId="26" applyNumberFormat="true" applyFont="true" applyFill="true" applyBorder="true" applyAlignment="true" applyProtection="true">
      <alignment horizontal="center" vertical="center" wrapText="true"/>
    </xf>
    <xf numFmtId="177" fontId="18" fillId="0" borderId="3" xfId="53" applyNumberFormat="true" applyFont="true" applyFill="true" applyBorder="true" applyAlignment="true">
      <alignment horizontal="center" vertical="center" wrapText="true"/>
    </xf>
    <xf numFmtId="0" fontId="20" fillId="0" borderId="3" xfId="0" applyFont="true" applyFill="true" applyBorder="true" applyAlignment="true">
      <alignment horizontal="center" vertical="center" wrapText="true"/>
    </xf>
    <xf numFmtId="179" fontId="19" fillId="0" borderId="3" xfId="23" applyNumberFormat="true" applyFont="true" applyFill="true" applyBorder="true" applyAlignment="true">
      <alignment horizontal="center" vertical="center" wrapText="true"/>
    </xf>
    <xf numFmtId="0" fontId="17" fillId="0" borderId="3" xfId="25" applyFont="true" applyFill="true" applyBorder="true" applyAlignment="true">
      <alignment horizontal="center" vertical="center" wrapText="true"/>
    </xf>
    <xf numFmtId="0" fontId="17" fillId="0" borderId="3" xfId="16" applyNumberFormat="true" applyFont="true" applyFill="true" applyBorder="true" applyAlignment="true" applyProtection="true">
      <alignment horizontal="center" vertical="center" wrapText="true"/>
    </xf>
    <xf numFmtId="0" fontId="2" fillId="0" borderId="3" xfId="6" applyFont="true" applyFill="true" applyBorder="true" applyAlignment="true">
      <alignment horizontal="center" vertical="center" wrapText="true"/>
    </xf>
    <xf numFmtId="0" fontId="2" fillId="0" borderId="3" xfId="53" applyFont="true" applyFill="true" applyBorder="true" applyAlignment="true" applyProtection="true">
      <alignment horizontal="center" vertical="center" wrapText="true"/>
    </xf>
    <xf numFmtId="0" fontId="17" fillId="0" borderId="3" xfId="0" applyNumberFormat="true" applyFont="true" applyFill="true" applyBorder="true" applyAlignment="true">
      <alignment horizontal="center" vertical="center" wrapText="true"/>
    </xf>
    <xf numFmtId="0" fontId="15" fillId="0" borderId="3" xfId="0" applyNumberFormat="true" applyFont="true" applyFill="true" applyBorder="true" applyAlignment="true">
      <alignment horizontal="center" vertical="center" wrapText="true"/>
    </xf>
    <xf numFmtId="0" fontId="15" fillId="0" borderId="3" xfId="16" applyNumberFormat="true" applyFont="true" applyFill="true" applyBorder="true" applyAlignment="true" applyProtection="true">
      <alignment horizontal="center" vertical="center" wrapText="true"/>
    </xf>
    <xf numFmtId="0" fontId="21" fillId="0" borderId="3" xfId="0" applyFont="true" applyFill="true" applyBorder="true" applyAlignment="true">
      <alignment horizontal="center" vertical="center" wrapText="true"/>
    </xf>
    <xf numFmtId="0" fontId="15" fillId="0" borderId="3" xfId="6" applyFont="true" applyFill="true" applyBorder="true" applyAlignment="true">
      <alignment horizontal="center" vertical="center" wrapText="true"/>
    </xf>
    <xf numFmtId="0" fontId="2" fillId="0" borderId="3" xfId="53" applyFont="true" applyFill="true" applyBorder="true" applyAlignment="true">
      <alignment horizontal="left" vertical="center" wrapText="true"/>
    </xf>
    <xf numFmtId="0" fontId="16" fillId="0" borderId="3" xfId="53" applyFont="true" applyFill="true" applyBorder="true" applyAlignment="true" applyProtection="true">
      <alignment horizontal="center" vertical="center" wrapText="true"/>
    </xf>
    <xf numFmtId="0" fontId="19" fillId="0" borderId="6" xfId="0" applyFont="true" applyFill="true" applyBorder="true" applyAlignment="true">
      <alignment horizontal="center" vertical="center" wrapText="true"/>
    </xf>
    <xf numFmtId="0" fontId="15" fillId="0" borderId="3" xfId="80" applyNumberFormat="true" applyFont="true" applyFill="true" applyBorder="true" applyAlignment="true">
      <alignment horizontal="center" vertical="center" wrapText="true"/>
    </xf>
    <xf numFmtId="0" fontId="15" fillId="0" borderId="3" xfId="25" applyFont="true" applyFill="true" applyBorder="true" applyAlignment="true">
      <alignment horizontal="center" vertical="center" wrapText="true"/>
    </xf>
    <xf numFmtId="177" fontId="19" fillId="0" borderId="3" xfId="16" applyNumberFormat="true" applyFont="true" applyFill="true" applyBorder="true" applyAlignment="true" applyProtection="true">
      <alignment horizontal="center" vertical="center" wrapText="true"/>
    </xf>
    <xf numFmtId="0" fontId="22" fillId="0" borderId="3" xfId="0" applyFont="true" applyFill="true" applyBorder="true" applyAlignment="true">
      <alignment horizontal="center" vertical="center" wrapText="true"/>
    </xf>
    <xf numFmtId="178" fontId="21" fillId="0" borderId="3" xfId="0" applyNumberFormat="true" applyFont="true" applyFill="true" applyBorder="true" applyAlignment="true">
      <alignment horizontal="center" vertical="center" wrapText="true"/>
    </xf>
    <xf numFmtId="177" fontId="15" fillId="0" borderId="3" xfId="95" applyNumberFormat="true" applyFont="true" applyFill="true" applyBorder="true" applyAlignment="true">
      <alignment horizontal="center" vertical="center" wrapText="true"/>
    </xf>
    <xf numFmtId="177" fontId="23" fillId="0" borderId="3" xfId="12" applyNumberFormat="true" applyFont="true" applyFill="true" applyBorder="true" applyAlignment="true">
      <alignment horizontal="center" vertical="center" wrapText="true"/>
    </xf>
    <xf numFmtId="0" fontId="15" fillId="0" borderId="3" xfId="95" applyNumberFormat="true" applyFont="true" applyFill="true" applyBorder="true" applyAlignment="true">
      <alignment horizontal="center" vertical="center" wrapText="true"/>
    </xf>
    <xf numFmtId="0" fontId="9" fillId="0" borderId="3" xfId="0" applyFont="true" applyFill="true" applyBorder="true" applyAlignment="true">
      <alignment vertical="center"/>
    </xf>
    <xf numFmtId="0" fontId="20" fillId="0" borderId="3" xfId="0" applyFont="true" applyFill="true" applyBorder="true" applyAlignment="true">
      <alignment vertical="center" wrapText="true"/>
    </xf>
    <xf numFmtId="0" fontId="24" fillId="0" borderId="3" xfId="0" applyFont="true" applyFill="true" applyBorder="true" applyAlignment="true">
      <alignment horizontal="center" vertical="center" wrapText="true"/>
    </xf>
    <xf numFmtId="0" fontId="2" fillId="0" borderId="3" xfId="0" applyFont="true" applyFill="true" applyBorder="true" applyAlignment="true">
      <alignment vertical="center"/>
    </xf>
    <xf numFmtId="177" fontId="24" fillId="0" borderId="3" xfId="0" applyNumberFormat="true" applyFont="true" applyFill="true" applyBorder="true" applyAlignment="true">
      <alignment horizontal="center" vertical="center" wrapText="true"/>
    </xf>
    <xf numFmtId="0" fontId="0" fillId="0" borderId="3" xfId="0" applyFont="true" applyFill="true" applyBorder="true" applyAlignment="true">
      <alignment vertical="center"/>
    </xf>
    <xf numFmtId="0" fontId="17" fillId="0" borderId="3" xfId="0" applyNumberFormat="true" applyFont="true" applyFill="true" applyBorder="true" applyAlignment="true">
      <alignment horizontal="center" vertical="center"/>
    </xf>
    <xf numFmtId="0" fontId="2" fillId="0" borderId="3" xfId="0" applyNumberFormat="true" applyFont="true" applyFill="true" applyBorder="true" applyAlignment="true">
      <alignment horizontal="center" vertical="center"/>
    </xf>
    <xf numFmtId="0" fontId="2" fillId="0" borderId="3" xfId="3" applyFont="true" applyFill="true" applyBorder="true" applyAlignment="true">
      <alignment horizontal="center" vertical="center" wrapText="true"/>
    </xf>
    <xf numFmtId="178" fontId="2" fillId="0" borderId="3" xfId="3" applyNumberFormat="true" applyFont="true" applyFill="true" applyBorder="true" applyAlignment="true">
      <alignment horizontal="center" vertical="center" wrapText="true"/>
    </xf>
    <xf numFmtId="0" fontId="0" fillId="0" borderId="3" xfId="0" applyFill="true" applyBorder="true" applyAlignment="true">
      <alignment horizontal="center" vertical="center" wrapText="true"/>
    </xf>
    <xf numFmtId="177" fontId="2" fillId="0" borderId="3" xfId="0" applyNumberFormat="true" applyFont="true" applyFill="true" applyBorder="true" applyAlignment="true"/>
    <xf numFmtId="177" fontId="0" fillId="0" borderId="3" xfId="0" applyNumberFormat="true" applyFill="true" applyBorder="true" applyAlignment="true">
      <alignment horizontal="center" vertical="center" wrapText="true"/>
    </xf>
    <xf numFmtId="0" fontId="0" fillId="0" borderId="3" xfId="0" applyFill="true" applyBorder="true" applyAlignment="true">
      <alignment horizontal="center" vertical="center"/>
    </xf>
    <xf numFmtId="0" fontId="25" fillId="0" borderId="0" xfId="0" applyFont="true" applyAlignment="true">
      <alignment horizontal="center" vertical="center"/>
    </xf>
    <xf numFmtId="0" fontId="3" fillId="0" borderId="0" xfId="0" applyFont="true" applyAlignment="true">
      <alignment horizontal="center" vertical="center"/>
    </xf>
    <xf numFmtId="0" fontId="0" fillId="0" borderId="0" xfId="0" applyAlignment="true">
      <alignment horizontal="center" vertical="center"/>
    </xf>
    <xf numFmtId="0" fontId="0" fillId="0" borderId="0" xfId="0" applyAlignment="true">
      <alignment horizontal="center" vertical="center" wrapText="true"/>
    </xf>
    <xf numFmtId="0" fontId="26" fillId="0" borderId="0" xfId="0" applyFont="true" applyAlignment="true">
      <alignment horizontal="center" vertical="center"/>
    </xf>
    <xf numFmtId="0" fontId="27" fillId="0" borderId="1" xfId="9" applyNumberFormat="true" applyFont="true" applyFill="true" applyBorder="true" applyAlignment="true">
      <alignment horizontal="center" vertical="center" wrapText="true"/>
    </xf>
    <xf numFmtId="0" fontId="3" fillId="0" borderId="1" xfId="9" applyNumberFormat="true" applyFont="true" applyFill="true" applyBorder="true" applyAlignment="true">
      <alignment horizontal="center" vertical="center" wrapText="true"/>
    </xf>
    <xf numFmtId="0" fontId="3" fillId="0" borderId="7" xfId="9" applyNumberFormat="true" applyFont="true" applyFill="true" applyBorder="true" applyAlignment="true">
      <alignment horizontal="center" vertical="center" wrapText="true"/>
    </xf>
    <xf numFmtId="0" fontId="3" fillId="0" borderId="3" xfId="0" applyFont="true" applyBorder="true" applyAlignment="true">
      <alignment horizontal="center" vertical="center" wrapText="true"/>
    </xf>
    <xf numFmtId="0" fontId="5" fillId="0" borderId="3" xfId="53" applyFont="true" applyFill="true" applyBorder="true" applyAlignment="true">
      <alignment horizontal="center" vertical="center" wrapText="true"/>
    </xf>
    <xf numFmtId="0" fontId="5" fillId="0" borderId="3" xfId="87"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3" xfId="1" applyFont="true" applyFill="true" applyBorder="true" applyAlignment="true">
      <alignment horizontal="center" vertical="center" wrapText="true"/>
    </xf>
    <xf numFmtId="0" fontId="27" fillId="0" borderId="3" xfId="9" applyNumberFormat="true" applyFont="true" applyFill="true" applyBorder="true" applyAlignment="true">
      <alignment horizontal="center" vertical="center" wrapText="true"/>
    </xf>
    <xf numFmtId="177" fontId="3" fillId="0" borderId="1" xfId="9" applyNumberFormat="true"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177" fontId="3" fillId="0" borderId="3" xfId="9" applyNumberFormat="true" applyFont="true" applyFill="true" applyBorder="true" applyAlignment="true">
      <alignment horizontal="center" vertical="center" wrapText="true"/>
    </xf>
    <xf numFmtId="0" fontId="5" fillId="0" borderId="3" xfId="14" applyNumberFormat="true" applyFont="true" applyFill="true" applyBorder="true" applyAlignment="true">
      <alignment horizontal="center" vertical="center" wrapText="true"/>
    </xf>
    <xf numFmtId="0" fontId="5" fillId="0" borderId="3" xfId="92" applyNumberFormat="true" applyFont="true" applyFill="true" applyBorder="true" applyAlignment="true">
      <alignment horizontal="center" vertical="center" wrapText="true"/>
    </xf>
    <xf numFmtId="0" fontId="3" fillId="0" borderId="3" xfId="0" applyNumberFormat="true" applyFont="true" applyFill="true" applyBorder="true" applyAlignment="true">
      <alignment horizontal="center" vertical="center" wrapText="true"/>
    </xf>
    <xf numFmtId="0" fontId="5" fillId="0" borderId="3" xfId="87" applyNumberFormat="true" applyFont="true" applyFill="true" applyBorder="true" applyAlignment="true">
      <alignment horizontal="center" vertical="center" wrapText="true"/>
    </xf>
    <xf numFmtId="0" fontId="5" fillId="0" borderId="3" xfId="9" applyFont="true" applyFill="true" applyBorder="true" applyAlignment="true">
      <alignment horizontal="center" vertical="center" wrapText="true"/>
    </xf>
    <xf numFmtId="0" fontId="5" fillId="0" borderId="3" xfId="79" applyFont="true" applyFill="true" applyBorder="true" applyAlignment="true">
      <alignment horizontal="center" vertical="center" wrapText="true"/>
    </xf>
    <xf numFmtId="0" fontId="3" fillId="0" borderId="3" xfId="14" applyFont="true" applyFill="true" applyBorder="true" applyAlignment="true">
      <alignment horizontal="center" vertical="center" wrapText="true"/>
    </xf>
    <xf numFmtId="0" fontId="5" fillId="0" borderId="3" xfId="4" applyNumberFormat="true" applyFont="true" applyFill="true" applyBorder="true" applyAlignment="true">
      <alignment horizontal="center" vertical="center" wrapText="true"/>
    </xf>
    <xf numFmtId="0" fontId="5" fillId="0" borderId="3" xfId="15" applyNumberFormat="true" applyFont="true" applyFill="true" applyBorder="true" applyAlignment="true" applyProtection="true">
      <alignment horizontal="center" vertical="center" wrapText="true"/>
    </xf>
    <xf numFmtId="0" fontId="5" fillId="0" borderId="3" xfId="98" applyFont="true" applyFill="true" applyBorder="true" applyAlignment="true">
      <alignment horizontal="center" vertical="center" wrapText="true"/>
    </xf>
    <xf numFmtId="0" fontId="3" fillId="0" borderId="3" xfId="23" applyNumberFormat="true" applyFont="true" applyFill="true" applyBorder="true" applyAlignment="true">
      <alignment horizontal="center" vertical="center" wrapText="true"/>
    </xf>
    <xf numFmtId="0" fontId="28" fillId="0" borderId="3" xfId="1" applyFont="true" applyFill="true" applyBorder="true" applyAlignment="true">
      <alignment horizontal="center" vertical="center" wrapText="true"/>
    </xf>
    <xf numFmtId="0" fontId="3" fillId="0" borderId="3" xfId="17" applyFont="true" applyFill="true" applyBorder="true" applyAlignment="true">
      <alignment horizontal="center" vertical="center" wrapText="true"/>
    </xf>
    <xf numFmtId="0" fontId="3" fillId="0" borderId="3" xfId="22" applyFont="true" applyFill="true" applyBorder="true" applyAlignment="true">
      <alignment horizontal="center" vertical="center" wrapText="true"/>
    </xf>
    <xf numFmtId="0" fontId="5" fillId="0" borderId="3" xfId="34" applyNumberFormat="true" applyFont="true" applyFill="true" applyBorder="true" applyAlignment="true" applyProtection="true">
      <alignment horizontal="center" vertical="center" wrapText="true"/>
    </xf>
    <xf numFmtId="0" fontId="5" fillId="0" borderId="3" xfId="58" applyNumberFormat="true" applyFont="true" applyFill="true" applyBorder="true" applyAlignment="true" applyProtection="true">
      <alignment horizontal="center" vertical="center" wrapText="true"/>
    </xf>
    <xf numFmtId="0" fontId="5" fillId="0" borderId="3" xfId="70" applyNumberFormat="true" applyFont="true" applyFill="true" applyBorder="true" applyAlignment="true" applyProtection="true">
      <alignment horizontal="center" vertical="center" wrapText="true"/>
    </xf>
    <xf numFmtId="0" fontId="5" fillId="0" borderId="3" xfId="73" applyNumberFormat="true" applyFont="true" applyFill="true" applyBorder="true" applyAlignment="true" applyProtection="true">
      <alignment horizontal="center" vertical="center" wrapText="true"/>
    </xf>
    <xf numFmtId="0" fontId="5" fillId="0" borderId="3" xfId="7" applyNumberFormat="true" applyFont="true" applyFill="true" applyBorder="true" applyAlignment="true" applyProtection="true">
      <alignment horizontal="center" vertical="center" wrapText="true"/>
    </xf>
    <xf numFmtId="0" fontId="5" fillId="0" borderId="3" xfId="99" applyNumberFormat="true" applyFont="true" applyFill="true" applyBorder="true" applyAlignment="true" applyProtection="true">
      <alignment horizontal="center" vertical="center" wrapText="true"/>
    </xf>
    <xf numFmtId="0" fontId="5" fillId="0" borderId="3" xfId="18" applyNumberFormat="true" applyFont="true" applyFill="true" applyBorder="true" applyAlignment="true" applyProtection="true">
      <alignment horizontal="center" vertical="center" wrapText="true"/>
    </xf>
    <xf numFmtId="0" fontId="5" fillId="0" borderId="3" xfId="20" applyNumberFormat="true" applyFont="true" applyFill="true" applyBorder="true" applyAlignment="true" applyProtection="true">
      <alignment horizontal="center" vertical="center" wrapText="true"/>
    </xf>
    <xf numFmtId="0" fontId="5" fillId="0" borderId="3" xfId="28" applyNumberFormat="true" applyFont="true" applyFill="true" applyBorder="true" applyAlignment="true" applyProtection="true">
      <alignment horizontal="center" vertical="center" wrapText="true"/>
    </xf>
    <xf numFmtId="0" fontId="5" fillId="0" borderId="3" xfId="27" applyNumberFormat="true" applyFont="true" applyFill="true" applyBorder="true" applyAlignment="true" applyProtection="true">
      <alignment horizontal="center" vertical="center" wrapText="true"/>
    </xf>
    <xf numFmtId="0" fontId="3" fillId="0" borderId="3" xfId="96" applyNumberFormat="true" applyFont="true" applyFill="true" applyBorder="true" applyAlignment="true" applyProtection="true">
      <alignment horizontal="center" vertical="center" wrapText="true"/>
    </xf>
    <xf numFmtId="0" fontId="5" fillId="0" borderId="3" xfId="19" applyNumberFormat="true" applyFont="true" applyFill="true" applyBorder="true" applyAlignment="true" applyProtection="true">
      <alignment horizontal="center" vertical="center" wrapText="true"/>
    </xf>
    <xf numFmtId="0" fontId="5" fillId="0" borderId="3" xfId="21" applyNumberFormat="true" applyFont="true" applyFill="true" applyBorder="true" applyAlignment="true" applyProtection="true">
      <alignment horizontal="center" vertical="center" wrapText="true"/>
    </xf>
    <xf numFmtId="0" fontId="5" fillId="0" borderId="3" xfId="93" applyNumberFormat="true" applyFont="true" applyFill="true" applyBorder="true" applyAlignment="true" applyProtection="true">
      <alignment horizontal="center" vertical="center" wrapText="true"/>
    </xf>
    <xf numFmtId="0" fontId="3" fillId="0" borderId="3" xfId="97" applyNumberFormat="true" applyFont="true" applyFill="true" applyBorder="true" applyAlignment="true" applyProtection="true">
      <alignment horizontal="center" vertical="center" wrapText="true"/>
    </xf>
    <xf numFmtId="0" fontId="5" fillId="0" borderId="3" xfId="26" applyNumberFormat="true" applyFont="true" applyFill="true" applyBorder="true" applyAlignment="true" applyProtection="true">
      <alignment horizontal="center" vertical="center" wrapText="true"/>
    </xf>
    <xf numFmtId="0" fontId="3" fillId="0" borderId="3" xfId="25" applyFont="true" applyFill="true" applyBorder="true" applyAlignment="true">
      <alignment horizontal="center" vertical="center" wrapText="true"/>
    </xf>
    <xf numFmtId="0" fontId="3" fillId="0" borderId="3" xfId="16" applyNumberFormat="true" applyFont="true" applyFill="true" applyBorder="true" applyAlignment="true" applyProtection="true">
      <alignment horizontal="center" vertical="center" wrapText="true"/>
    </xf>
    <xf numFmtId="0" fontId="5" fillId="0" borderId="3" xfId="6" applyFont="true" applyFill="true" applyBorder="true" applyAlignment="true">
      <alignment horizontal="center" vertical="center" wrapText="true"/>
    </xf>
    <xf numFmtId="0" fontId="5" fillId="0" borderId="3" xfId="96" applyNumberFormat="true" applyFont="true" applyFill="true" applyBorder="true" applyAlignment="true" applyProtection="true">
      <alignment horizontal="center" vertical="center" wrapText="true"/>
    </xf>
    <xf numFmtId="0" fontId="5" fillId="0" borderId="3" xfId="97" applyNumberFormat="true" applyFont="true" applyFill="true" applyBorder="true" applyAlignment="true" applyProtection="true">
      <alignment horizontal="center" vertical="center" wrapText="true"/>
    </xf>
    <xf numFmtId="0" fontId="3" fillId="0" borderId="3" xfId="26" applyNumberFormat="true" applyFont="true" applyFill="true" applyBorder="true" applyAlignment="true" applyProtection="true">
      <alignment horizontal="center" vertical="center" wrapText="true"/>
    </xf>
    <xf numFmtId="0" fontId="5" fillId="0" borderId="3" xfId="16" applyNumberFormat="true" applyFont="true" applyFill="true" applyBorder="true" applyAlignment="true" applyProtection="true">
      <alignment horizontal="center" vertical="center" wrapText="true"/>
    </xf>
    <xf numFmtId="0" fontId="5" fillId="0" borderId="3" xfId="53" applyFont="true" applyFill="true" applyBorder="true" applyAlignment="true" applyProtection="true">
      <alignment horizontal="center" vertical="center" wrapText="true"/>
    </xf>
    <xf numFmtId="0" fontId="5" fillId="0" borderId="3" xfId="1" applyFont="true" applyFill="true" applyBorder="true" applyAlignment="true" applyProtection="true">
      <alignment horizontal="center" vertical="center" wrapText="true"/>
    </xf>
    <xf numFmtId="0" fontId="5" fillId="0" borderId="3" xfId="3" applyFont="true" applyFill="true" applyBorder="true" applyAlignment="true">
      <alignment horizontal="center" vertical="center" wrapText="true"/>
    </xf>
    <xf numFmtId="0" fontId="3" fillId="0" borderId="3" xfId="0" applyFont="true" applyFill="true" applyBorder="true" applyAlignment="true" applyProtection="true">
      <alignment horizontal="center" vertical="center" wrapText="true"/>
    </xf>
    <xf numFmtId="0" fontId="5" fillId="0" borderId="3" xfId="1" applyNumberFormat="true" applyFont="true" applyFill="true" applyBorder="true" applyAlignment="true" applyProtection="true">
      <alignment horizontal="center" vertical="center" wrapText="true"/>
    </xf>
    <xf numFmtId="0" fontId="5" fillId="0" borderId="3" xfId="10" applyFont="true" applyFill="true" applyBorder="true" applyAlignment="true">
      <alignment horizontal="center" vertical="center" wrapText="true"/>
    </xf>
    <xf numFmtId="0" fontId="3" fillId="0" borderId="3" xfId="46" applyFont="true" applyFill="true" applyBorder="true" applyAlignment="true">
      <alignment horizontal="center" vertical="center" wrapText="true"/>
    </xf>
    <xf numFmtId="0" fontId="5" fillId="0" borderId="3" xfId="66" applyFont="true" applyFill="true" applyBorder="true" applyAlignment="true">
      <alignment horizontal="center" vertical="center" wrapText="true"/>
    </xf>
    <xf numFmtId="0" fontId="3" fillId="0" borderId="3" xfId="8" applyNumberFormat="true" applyFont="true" applyFill="true" applyBorder="true" applyAlignment="true">
      <alignment horizontal="center" vertical="center" wrapText="true"/>
    </xf>
    <xf numFmtId="0" fontId="5" fillId="0" borderId="3" xfId="0" applyFont="true" applyFill="true" applyBorder="true" applyAlignment="true" applyProtection="true">
      <alignment horizontal="center" vertical="center" wrapText="true"/>
    </xf>
    <xf numFmtId="0" fontId="3" fillId="0" borderId="3" xfId="85" applyNumberFormat="true" applyFont="true" applyFill="true" applyBorder="true" applyAlignment="true">
      <alignment horizontal="center" vertical="center" wrapText="true"/>
    </xf>
    <xf numFmtId="49" fontId="5" fillId="0" borderId="3" xfId="0" applyNumberFormat="true" applyFont="true" applyFill="true" applyBorder="true" applyAlignment="true">
      <alignment horizontal="center" vertical="center" wrapText="true"/>
    </xf>
    <xf numFmtId="0" fontId="5" fillId="0" borderId="3" xfId="13" applyNumberFormat="true" applyFont="true" applyFill="true" applyBorder="true" applyAlignment="true" applyProtection="true">
      <alignment horizontal="center" vertical="center" wrapText="true" shrinkToFit="true"/>
    </xf>
    <xf numFmtId="0" fontId="3" fillId="0" borderId="3" xfId="0" applyFont="true" applyFill="true" applyBorder="true" applyAlignment="true">
      <alignment horizontal="center" vertical="center" wrapText="true" shrinkToFit="true"/>
    </xf>
    <xf numFmtId="0" fontId="3" fillId="0" borderId="3" xfId="11" applyFont="true" applyFill="true" applyBorder="true" applyAlignment="true">
      <alignment horizontal="center" vertical="center" wrapText="true"/>
    </xf>
    <xf numFmtId="176" fontId="3" fillId="0" borderId="3" xfId="0" applyNumberFormat="true" applyFont="true" applyFill="true" applyBorder="true" applyAlignment="true">
      <alignment horizontal="center" vertical="center" wrapText="true"/>
    </xf>
  </cellXfs>
  <cellStyles count="100">
    <cellStyle name="常规" xfId="0" builtinId="0"/>
    <cellStyle name="常规 10 2 14 15 3 3 2" xfId="1"/>
    <cellStyle name="常规 12" xfId="2"/>
    <cellStyle name="常规 102" xfId="3"/>
    <cellStyle name="常规 150_2020" xfId="4"/>
    <cellStyle name="常规 3 12" xfId="5"/>
    <cellStyle name="常规 150" xfId="6"/>
    <cellStyle name="常规_附表1 项目库备案表_13" xfId="7"/>
    <cellStyle name="常规 19" xfId="8"/>
    <cellStyle name="常规 2" xfId="9"/>
    <cellStyle name="常规 30" xfId="10"/>
    <cellStyle name="常规 34" xfId="11"/>
    <cellStyle name="常规 7" xfId="12"/>
    <cellStyle name="常规_Sheet2" xfId="13"/>
    <cellStyle name="常规_附表1 项目库备案表" xfId="14"/>
    <cellStyle name="常规_附表1 项目库备案表_32" xfId="15"/>
    <cellStyle name="常规_附表1 项目库备案表_27" xfId="16"/>
    <cellStyle name="常规_附表1 项目库备案表_1" xfId="17"/>
    <cellStyle name="常规_附表1 项目库备案表_15" xfId="18"/>
    <cellStyle name="常规_附表1 项目库备案表_20" xfId="19"/>
    <cellStyle name="常规_附表1 项目库备案表_16" xfId="20"/>
    <cellStyle name="常规_附表1 项目库备案表_21" xfId="21"/>
    <cellStyle name="常规_附表1 项目库备案表_6" xfId="22"/>
    <cellStyle name="常规_附表1 项目库备案表_8" xfId="23"/>
    <cellStyle name="常规_项目库备案表2020.01.08_7" xfId="24"/>
    <cellStyle name="常规_附表1 项目库备案表_26" xfId="25"/>
    <cellStyle name="常规_附表1 项目库备案表_25" xfId="26"/>
    <cellStyle name="常规_附表1 项目库备案表_18" xfId="27"/>
    <cellStyle name="常规_附表1 项目库备案表_17" xfId="28"/>
    <cellStyle name="40% - 强调文字颜色 1" xfId="29" builtinId="31"/>
    <cellStyle name="60% - 强调文字颜色 4" xfId="30" builtinId="44"/>
    <cellStyle name="强调文字颜色 1" xfId="31" builtinId="29"/>
    <cellStyle name="适中" xfId="32" builtinId="28"/>
    <cellStyle name="常规 2 3 3" xfId="33"/>
    <cellStyle name="常规_附表1 项目库备案表_9" xfId="34"/>
    <cellStyle name="警告文本" xfId="35" builtinId="11"/>
    <cellStyle name="20% - 强调文字颜色 6" xfId="36" builtinId="50"/>
    <cellStyle name="常规 3" xfId="37"/>
    <cellStyle name="差" xfId="38" builtinId="27"/>
    <cellStyle name="强调文字颜色 2" xfId="39" builtinId="33"/>
    <cellStyle name="汇总" xfId="40" builtinId="25"/>
    <cellStyle name="强调文字颜色 5" xfId="41" builtinId="45"/>
    <cellStyle name="20% - 强调文字颜色 1" xfId="42" builtinId="30"/>
    <cellStyle name="40% - 强调文字颜色 4" xfId="43" builtinId="43"/>
    <cellStyle name="20% - 强调文字颜色 1 7 2" xfId="44"/>
    <cellStyle name="标题 4" xfId="45" builtinId="19"/>
    <cellStyle name="常规 15" xfId="46"/>
    <cellStyle name="标题 2" xfId="47" builtinId="17"/>
    <cellStyle name="百分比" xfId="48" builtinId="5"/>
    <cellStyle name="千位分隔" xfId="49" builtinId="3"/>
    <cellStyle name="常规_附表1 项目库备案表_2020" xfId="50"/>
    <cellStyle name="货币" xfId="51" builtinId="4"/>
    <cellStyle name="好" xfId="52" builtinId="26"/>
    <cellStyle name="常规 10 2 14 15 3 3" xfId="53"/>
    <cellStyle name="60% - 强调文字颜色 3" xfId="54" builtinId="40"/>
    <cellStyle name="千位分隔[0]" xfId="55" builtinId="6"/>
    <cellStyle name="60% - 强调文字颜色 1" xfId="56" builtinId="32"/>
    <cellStyle name="计算" xfId="57" builtinId="22"/>
    <cellStyle name="常规_附表1 项目库备案表_10" xfId="58"/>
    <cellStyle name="链接单元格" xfId="59" builtinId="24"/>
    <cellStyle name="注释" xfId="60" builtinId="10"/>
    <cellStyle name="解释性文本" xfId="61" builtinId="53"/>
    <cellStyle name="货币[0]" xfId="62" builtinId="7"/>
    <cellStyle name="20% - 强调文字颜色 3" xfId="63" builtinId="38"/>
    <cellStyle name="40% - 强调文字颜色 6" xfId="64" builtinId="51"/>
    <cellStyle name="输出" xfId="65" builtinId="21"/>
    <cellStyle name="常规 31" xfId="66"/>
    <cellStyle name="超链接" xfId="67" builtinId="8"/>
    <cellStyle name="常规 3 2" xfId="68"/>
    <cellStyle name="输入" xfId="69" builtinId="20"/>
    <cellStyle name="常规_附表1 项目库备案表_11" xfId="70"/>
    <cellStyle name="标题 1" xfId="71" builtinId="16"/>
    <cellStyle name="检查单元格" xfId="72" builtinId="23"/>
    <cellStyle name="常规_附表1 项目库备案表_12" xfId="73"/>
    <cellStyle name="标题 3" xfId="74" builtinId="18"/>
    <cellStyle name="已访问的超链接" xfId="75" builtinId="9"/>
    <cellStyle name="标题" xfId="76" builtinId="15"/>
    <cellStyle name="40% - 强调文字颜色 5" xfId="77" builtinId="47"/>
    <cellStyle name="40% - 强调文字颜色 2" xfId="78" builtinId="35"/>
    <cellStyle name="常规 2 10 2 2 3" xfId="79"/>
    <cellStyle name="常规_2019_1" xfId="80"/>
    <cellStyle name="60% - 强调文字颜色 5" xfId="81" builtinId="48"/>
    <cellStyle name="60% - 强调文字颜色 2" xfId="82" builtinId="36"/>
    <cellStyle name="强调文字颜色 3" xfId="83" builtinId="37"/>
    <cellStyle name="40% - 强调文字颜色 3" xfId="84" builtinId="39"/>
    <cellStyle name="常规_Sheet1简化 段 (3)" xfId="85"/>
    <cellStyle name="强调文字颜色 4" xfId="86" builtinId="41"/>
    <cellStyle name="常规 10 32" xfId="87"/>
    <cellStyle name="20% - 强调文字颜色 4" xfId="88" builtinId="42"/>
    <cellStyle name="20% - 强调文字颜色 5" xfId="89" builtinId="46"/>
    <cellStyle name="强调文字颜色 6" xfId="90" builtinId="49"/>
    <cellStyle name="60% - 强调文字颜色 6" xfId="91" builtinId="52"/>
    <cellStyle name="常规 7 2_2020" xfId="92"/>
    <cellStyle name="常规_附表1 项目库备案表_29" xfId="93"/>
    <cellStyle name="20% - 强调文字颜色 2" xfId="94" builtinId="34"/>
    <cellStyle name="常规 2 2 4" xfId="95"/>
    <cellStyle name="常规_附表1 项目库备案表_19" xfId="96"/>
    <cellStyle name="常规_附表1 项目库备案表_24" xfId="97"/>
    <cellStyle name="常规_附表1 项目库备案表_7" xfId="98"/>
    <cellStyle name="常规_附表1 项目库备案表_14" xfId="9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26700;&#38754;/&#32508;&#21512;&#31185;/2024&#24180;&#24230;/&#25919;&#21153;&#20844;&#24320;/1.12&#25972;&#25913;///home/user/&#26700;&#38754;/&#32508;&#21512;&#31185;/2023&#24180;&#24230;/&#25919;&#21153;&#20844;&#24320;/7.20&#25972;&#25913;/J:/&#36164;&#37329;&#23433;&#25490;&#24773;&#20917;&#65288;&#23385;&#32724;&#65289;/2020.7.30&#23385;&#32724;&#20256;&#36164;&#37329;&#25991;&#20214;/&#21335;&#24029;&#25206;&#21150;&#21457;&#12308;2020&#12309;22&#21495;-&#65288;63.096-5&#65289;2020.6.11-2020&#24180;&#31532;&#19968;&#25209;&#36130;&#25919;&#19987;&#39033;&#25206;&#36139;&#36164;&#37329;&#39033;&#30446;&#37096;&#20998;&#36164;&#37329;/RecoveredExternalLin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 val="Sheet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100000">
              <a:srgbClr val="9CBEE0"/>
            </a:gs>
            <a:gs pos="0">
              <a:srgbClr val="BBD5F0"/>
            </a:gs>
          </a:gsLst>
          <a:lin ang="5400000" scaled="false"/>
        </a:gradFill>
        <a:ln w="15875" cap="flat" cmpd="sng" algn="ctr">
          <a:solidFill>
            <a:srgbClr val="739CC3"/>
          </a:solidFill>
          <a:prstDash val="solid"/>
          <a:miter lim="200000"/>
        </a:ln>
      </a:spPr>
      <a:bodyPr/>
      <a:lstStyle/>
    </a:spDef>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1439"/>
  <sheetViews>
    <sheetView tabSelected="1" zoomScale="80" zoomScaleNormal="80" workbookViewId="0">
      <selection activeCell="A1" sqref="A1:X1"/>
    </sheetView>
  </sheetViews>
  <sheetFormatPr defaultColWidth="9" defaultRowHeight="14.25"/>
  <cols>
    <col min="1" max="5" width="9" style="158"/>
    <col min="6" max="6" width="34.7583333333333" style="158" customWidth="true"/>
    <col min="7" max="10" width="9" style="158"/>
    <col min="11" max="11" width="12.125" style="158" customWidth="true"/>
    <col min="12" max="12" width="9.375" style="158" customWidth="true"/>
    <col min="13" max="14" width="9" style="159"/>
    <col min="15" max="15" width="9.375" style="159" customWidth="true"/>
    <col min="16" max="17" width="9" style="159"/>
    <col min="18" max="18" width="9.125" style="159" customWidth="true"/>
    <col min="19" max="22" width="9" style="158"/>
    <col min="23" max="23" width="12.8166666666667" style="158"/>
    <col min="24" max="16384" width="9" style="158"/>
  </cols>
  <sheetData>
    <row r="1" ht="37" customHeight="true" spans="1:24">
      <c r="A1" s="160" t="s">
        <v>0</v>
      </c>
      <c r="B1" s="160"/>
      <c r="C1" s="160"/>
      <c r="D1" s="160"/>
      <c r="E1" s="160"/>
      <c r="F1" s="160"/>
      <c r="G1" s="160"/>
      <c r="H1" s="160"/>
      <c r="I1" s="160"/>
      <c r="J1" s="160"/>
      <c r="K1" s="160"/>
      <c r="L1" s="160"/>
      <c r="M1" s="160"/>
      <c r="N1" s="160"/>
      <c r="O1" s="160"/>
      <c r="P1" s="160"/>
      <c r="Q1" s="160"/>
      <c r="R1" s="160"/>
      <c r="S1" s="160"/>
      <c r="T1" s="160"/>
      <c r="U1" s="160"/>
      <c r="V1" s="160"/>
      <c r="W1" s="160"/>
      <c r="X1" s="160"/>
    </row>
    <row r="2" s="156" customFormat="true" ht="63.75" spans="1:24">
      <c r="A2" s="161" t="s">
        <v>1</v>
      </c>
      <c r="B2" s="161" t="s">
        <v>2</v>
      </c>
      <c r="C2" s="161" t="s">
        <v>3</v>
      </c>
      <c r="D2" s="161" t="s">
        <v>4</v>
      </c>
      <c r="E2" s="161" t="s">
        <v>5</v>
      </c>
      <c r="F2" s="161" t="s">
        <v>6</v>
      </c>
      <c r="G2" s="161" t="s">
        <v>7</v>
      </c>
      <c r="H2" s="161" t="s">
        <v>8</v>
      </c>
      <c r="I2" s="161" t="s">
        <v>9</v>
      </c>
      <c r="J2" s="161" t="s">
        <v>10</v>
      </c>
      <c r="K2" s="161" t="s">
        <v>11</v>
      </c>
      <c r="L2" s="169" t="s">
        <v>12</v>
      </c>
      <c r="M2" s="169" t="s">
        <v>13</v>
      </c>
      <c r="N2" s="169" t="s">
        <v>14</v>
      </c>
      <c r="O2" s="169" t="s">
        <v>15</v>
      </c>
      <c r="P2" s="169" t="s">
        <v>16</v>
      </c>
      <c r="Q2" s="169" t="s">
        <v>17</v>
      </c>
      <c r="R2" s="169" t="s">
        <v>18</v>
      </c>
      <c r="S2" s="161" t="s">
        <v>19</v>
      </c>
      <c r="T2" s="161" t="s">
        <v>20</v>
      </c>
      <c r="U2" s="161" t="s">
        <v>21</v>
      </c>
      <c r="V2" s="161" t="s">
        <v>22</v>
      </c>
      <c r="W2" s="161" t="s">
        <v>23</v>
      </c>
      <c r="X2" s="161" t="s">
        <v>24</v>
      </c>
    </row>
    <row r="3" ht="31.5" customHeight="true" spans="1:24">
      <c r="A3" s="162"/>
      <c r="B3" s="162"/>
      <c r="C3" s="163"/>
      <c r="D3" s="162"/>
      <c r="E3" s="162"/>
      <c r="F3" s="162"/>
      <c r="G3" s="162"/>
      <c r="H3" s="162"/>
      <c r="I3" s="162"/>
      <c r="J3" s="162" t="s">
        <v>25</v>
      </c>
      <c r="K3" s="170">
        <f>SUM(K4:K2001)</f>
        <v>90344.2674239999</v>
      </c>
      <c r="L3" s="170">
        <f t="shared" ref="L3:O3" si="0">SUM(L4:L2001)</f>
        <v>54869.5463</v>
      </c>
      <c r="M3" s="170"/>
      <c r="N3" s="170"/>
      <c r="O3" s="170">
        <f>SUM(O4:O2001)</f>
        <v>30326.9608</v>
      </c>
      <c r="P3" s="172"/>
      <c r="Q3" s="172"/>
      <c r="R3" s="170">
        <f t="shared" ref="R3" si="1">SUM(R4:R2001)</f>
        <v>5147.760324</v>
      </c>
      <c r="S3" s="170">
        <f t="shared" ref="S3" si="2">SUM(S4:S2001)</f>
        <v>0</v>
      </c>
      <c r="T3" s="170">
        <f t="shared" ref="T3" si="3">SUM(T4:T2001)</f>
        <v>0</v>
      </c>
      <c r="U3" s="170">
        <f t="shared" ref="U3" si="4">SUM(U4:U2001)</f>
        <v>0</v>
      </c>
      <c r="V3" s="170">
        <f t="shared" ref="V3" si="5">SUM(V4:V2001)</f>
        <v>0</v>
      </c>
      <c r="W3" s="170">
        <f t="shared" ref="W3" si="6">SUM(W4:W2001)</f>
        <v>52611.6487119999</v>
      </c>
      <c r="X3" s="162"/>
    </row>
    <row r="4" s="157" customFormat="true" ht="89.25" spans="1:24">
      <c r="A4" s="164">
        <v>1</v>
      </c>
      <c r="B4" s="164" t="s">
        <v>26</v>
      </c>
      <c r="C4" s="165" t="s">
        <v>27</v>
      </c>
      <c r="D4" s="165" t="s">
        <v>28</v>
      </c>
      <c r="E4" s="168" t="s">
        <v>29</v>
      </c>
      <c r="F4" s="168" t="s">
        <v>30</v>
      </c>
      <c r="G4" s="168" t="s">
        <v>26</v>
      </c>
      <c r="H4" s="168" t="s">
        <v>31</v>
      </c>
      <c r="I4" s="168" t="s">
        <v>32</v>
      </c>
      <c r="J4" s="168" t="s">
        <v>33</v>
      </c>
      <c r="K4" s="171">
        <v>5600</v>
      </c>
      <c r="L4" s="164">
        <v>5600</v>
      </c>
      <c r="M4" s="164" t="s">
        <v>34</v>
      </c>
      <c r="N4" s="164" t="s">
        <v>35</v>
      </c>
      <c r="O4" s="164"/>
      <c r="P4" s="164"/>
      <c r="Q4" s="164"/>
      <c r="R4" s="164"/>
      <c r="S4" s="164"/>
      <c r="T4" s="164"/>
      <c r="U4" s="164"/>
      <c r="V4" s="164"/>
      <c r="W4" s="164">
        <f>K4</f>
        <v>5600</v>
      </c>
      <c r="X4" s="164"/>
    </row>
    <row r="5" s="157" customFormat="true" ht="89.25" spans="1:24">
      <c r="A5" s="164">
        <v>2</v>
      </c>
      <c r="B5" s="164" t="s">
        <v>26</v>
      </c>
      <c r="C5" s="165" t="s">
        <v>36</v>
      </c>
      <c r="D5" s="166" t="s">
        <v>37</v>
      </c>
      <c r="E5" s="166" t="s">
        <v>38</v>
      </c>
      <c r="F5" s="166" t="s">
        <v>39</v>
      </c>
      <c r="G5" s="166" t="s">
        <v>26</v>
      </c>
      <c r="H5" s="166" t="s">
        <v>31</v>
      </c>
      <c r="I5" s="166" t="s">
        <v>32</v>
      </c>
      <c r="J5" s="166" t="s">
        <v>33</v>
      </c>
      <c r="K5" s="171">
        <v>328</v>
      </c>
      <c r="L5" s="164">
        <v>328</v>
      </c>
      <c r="M5" s="164" t="s">
        <v>34</v>
      </c>
      <c r="N5" s="164" t="s">
        <v>35</v>
      </c>
      <c r="O5" s="164"/>
      <c r="P5" s="164"/>
      <c r="Q5" s="164"/>
      <c r="R5" s="164"/>
      <c r="S5" s="164"/>
      <c r="T5" s="164"/>
      <c r="U5" s="164"/>
      <c r="V5" s="164"/>
      <c r="W5" s="164">
        <f t="shared" ref="W5:W51" si="7">K5</f>
        <v>328</v>
      </c>
      <c r="X5" s="164"/>
    </row>
    <row r="6" s="157" customFormat="true" ht="89.25" spans="1:24">
      <c r="A6" s="164">
        <v>3</v>
      </c>
      <c r="B6" s="164" t="s">
        <v>26</v>
      </c>
      <c r="C6" s="165" t="s">
        <v>36</v>
      </c>
      <c r="D6" s="167" t="s">
        <v>40</v>
      </c>
      <c r="E6" s="167" t="s">
        <v>41</v>
      </c>
      <c r="F6" s="167" t="s">
        <v>42</v>
      </c>
      <c r="G6" s="167" t="s">
        <v>43</v>
      </c>
      <c r="H6" s="168" t="s">
        <v>31</v>
      </c>
      <c r="I6" s="168" t="s">
        <v>32</v>
      </c>
      <c r="J6" s="168" t="s">
        <v>33</v>
      </c>
      <c r="K6" s="171">
        <v>59.7</v>
      </c>
      <c r="L6" s="164">
        <v>59.7</v>
      </c>
      <c r="M6" s="164" t="s">
        <v>34</v>
      </c>
      <c r="N6" s="164" t="s">
        <v>35</v>
      </c>
      <c r="O6" s="164"/>
      <c r="P6" s="164"/>
      <c r="Q6" s="164"/>
      <c r="R6" s="164"/>
      <c r="S6" s="164"/>
      <c r="T6" s="164"/>
      <c r="U6" s="164"/>
      <c r="V6" s="164"/>
      <c r="W6" s="164">
        <f t="shared" si="7"/>
        <v>59.7</v>
      </c>
      <c r="X6" s="164"/>
    </row>
    <row r="7" s="157" customFormat="true" ht="89.25" spans="1:24">
      <c r="A7" s="164">
        <v>4</v>
      </c>
      <c r="B7" s="164" t="s">
        <v>26</v>
      </c>
      <c r="C7" s="165" t="s">
        <v>36</v>
      </c>
      <c r="D7" s="167" t="s">
        <v>44</v>
      </c>
      <c r="E7" s="167" t="s">
        <v>45</v>
      </c>
      <c r="F7" s="167" t="s">
        <v>46</v>
      </c>
      <c r="G7" s="167" t="s">
        <v>43</v>
      </c>
      <c r="H7" s="168" t="s">
        <v>31</v>
      </c>
      <c r="I7" s="168" t="s">
        <v>32</v>
      </c>
      <c r="J7" s="168" t="s">
        <v>33</v>
      </c>
      <c r="K7" s="171">
        <v>42</v>
      </c>
      <c r="L7" s="164">
        <v>42</v>
      </c>
      <c r="M7" s="164" t="s">
        <v>34</v>
      </c>
      <c r="N7" s="164" t="s">
        <v>35</v>
      </c>
      <c r="O7" s="164"/>
      <c r="P7" s="164"/>
      <c r="Q7" s="164"/>
      <c r="R7" s="164"/>
      <c r="S7" s="164"/>
      <c r="T7" s="164"/>
      <c r="U7" s="164"/>
      <c r="V7" s="164"/>
      <c r="W7" s="164">
        <f t="shared" si="7"/>
        <v>42</v>
      </c>
      <c r="X7" s="164"/>
    </row>
    <row r="8" s="157" customFormat="true" ht="89.25" spans="1:24">
      <c r="A8" s="164">
        <v>5</v>
      </c>
      <c r="B8" s="164" t="s">
        <v>26</v>
      </c>
      <c r="C8" s="165" t="s">
        <v>36</v>
      </c>
      <c r="D8" s="167" t="s">
        <v>47</v>
      </c>
      <c r="E8" s="167" t="s">
        <v>48</v>
      </c>
      <c r="F8" s="167" t="s">
        <v>46</v>
      </c>
      <c r="G8" s="167" t="s">
        <v>43</v>
      </c>
      <c r="H8" s="168" t="s">
        <v>31</v>
      </c>
      <c r="I8" s="168" t="s">
        <v>32</v>
      </c>
      <c r="J8" s="168" t="s">
        <v>33</v>
      </c>
      <c r="K8" s="171">
        <v>39</v>
      </c>
      <c r="L8" s="164">
        <v>39</v>
      </c>
      <c r="M8" s="164" t="s">
        <v>34</v>
      </c>
      <c r="N8" s="164" t="s">
        <v>35</v>
      </c>
      <c r="O8" s="164"/>
      <c r="P8" s="164"/>
      <c r="Q8" s="164"/>
      <c r="R8" s="164"/>
      <c r="S8" s="164"/>
      <c r="T8" s="164"/>
      <c r="U8" s="164"/>
      <c r="V8" s="164"/>
      <c r="W8" s="164">
        <f t="shared" si="7"/>
        <v>39</v>
      </c>
      <c r="X8" s="164"/>
    </row>
    <row r="9" s="157" customFormat="true" ht="89.25" spans="1:24">
      <c r="A9" s="164">
        <v>6</v>
      </c>
      <c r="B9" s="164" t="s">
        <v>26</v>
      </c>
      <c r="C9" s="165" t="s">
        <v>36</v>
      </c>
      <c r="D9" s="167" t="s">
        <v>49</v>
      </c>
      <c r="E9" s="167" t="s">
        <v>50</v>
      </c>
      <c r="F9" s="167" t="s">
        <v>51</v>
      </c>
      <c r="G9" s="167" t="s">
        <v>43</v>
      </c>
      <c r="H9" s="168" t="s">
        <v>31</v>
      </c>
      <c r="I9" s="168" t="s">
        <v>32</v>
      </c>
      <c r="J9" s="168" t="s">
        <v>33</v>
      </c>
      <c r="K9" s="171">
        <v>38</v>
      </c>
      <c r="L9" s="164">
        <v>38</v>
      </c>
      <c r="M9" s="164" t="s">
        <v>34</v>
      </c>
      <c r="N9" s="164" t="s">
        <v>35</v>
      </c>
      <c r="O9" s="164"/>
      <c r="P9" s="164"/>
      <c r="Q9" s="164"/>
      <c r="R9" s="164"/>
      <c r="S9" s="164"/>
      <c r="T9" s="164"/>
      <c r="U9" s="164"/>
      <c r="V9" s="164"/>
      <c r="W9" s="164">
        <f t="shared" si="7"/>
        <v>38</v>
      </c>
      <c r="X9" s="164"/>
    </row>
    <row r="10" s="157" customFormat="true" ht="89.25" spans="1:24">
      <c r="A10" s="164">
        <v>7</v>
      </c>
      <c r="B10" s="164" t="s">
        <v>26</v>
      </c>
      <c r="C10" s="165" t="s">
        <v>36</v>
      </c>
      <c r="D10" s="167" t="s">
        <v>52</v>
      </c>
      <c r="E10" s="167" t="s">
        <v>53</v>
      </c>
      <c r="F10" s="167" t="s">
        <v>54</v>
      </c>
      <c r="G10" s="167" t="s">
        <v>43</v>
      </c>
      <c r="H10" s="168" t="s">
        <v>31</v>
      </c>
      <c r="I10" s="168" t="s">
        <v>32</v>
      </c>
      <c r="J10" s="168" t="s">
        <v>33</v>
      </c>
      <c r="K10" s="171">
        <v>0.3</v>
      </c>
      <c r="L10" s="164">
        <v>0.3</v>
      </c>
      <c r="M10" s="164" t="s">
        <v>34</v>
      </c>
      <c r="N10" s="164" t="s">
        <v>35</v>
      </c>
      <c r="O10" s="164"/>
      <c r="P10" s="164"/>
      <c r="Q10" s="164"/>
      <c r="R10" s="164"/>
      <c r="S10" s="164"/>
      <c r="T10" s="164"/>
      <c r="U10" s="164"/>
      <c r="V10" s="164"/>
      <c r="W10" s="164">
        <f t="shared" si="7"/>
        <v>0.3</v>
      </c>
      <c r="X10" s="164"/>
    </row>
    <row r="11" s="157" customFormat="true" ht="89.25" spans="1:24">
      <c r="A11" s="164">
        <v>8</v>
      </c>
      <c r="B11" s="164" t="s">
        <v>26</v>
      </c>
      <c r="C11" s="165" t="s">
        <v>36</v>
      </c>
      <c r="D11" s="167" t="s">
        <v>55</v>
      </c>
      <c r="E11" s="167" t="s">
        <v>56</v>
      </c>
      <c r="F11" s="167" t="s">
        <v>57</v>
      </c>
      <c r="G11" s="167" t="s">
        <v>43</v>
      </c>
      <c r="H11" s="168" t="s">
        <v>31</v>
      </c>
      <c r="I11" s="168" t="s">
        <v>32</v>
      </c>
      <c r="J11" s="168" t="s">
        <v>33</v>
      </c>
      <c r="K11" s="171">
        <v>24.65</v>
      </c>
      <c r="L11" s="164">
        <v>24.65</v>
      </c>
      <c r="M11" s="164" t="s">
        <v>34</v>
      </c>
      <c r="N11" s="164" t="s">
        <v>35</v>
      </c>
      <c r="O11" s="164"/>
      <c r="P11" s="164"/>
      <c r="Q11" s="164"/>
      <c r="R11" s="164"/>
      <c r="S11" s="164"/>
      <c r="T11" s="164"/>
      <c r="U11" s="164"/>
      <c r="V11" s="164"/>
      <c r="W11" s="164">
        <f t="shared" si="7"/>
        <v>24.65</v>
      </c>
      <c r="X11" s="164"/>
    </row>
    <row r="12" s="157" customFormat="true" ht="89.25" spans="1:24">
      <c r="A12" s="164">
        <v>9</v>
      </c>
      <c r="B12" s="164" t="s">
        <v>26</v>
      </c>
      <c r="C12" s="165" t="s">
        <v>36</v>
      </c>
      <c r="D12" s="167" t="s">
        <v>58</v>
      </c>
      <c r="E12" s="167" t="s">
        <v>59</v>
      </c>
      <c r="F12" s="167" t="s">
        <v>60</v>
      </c>
      <c r="G12" s="167" t="s">
        <v>43</v>
      </c>
      <c r="H12" s="168" t="s">
        <v>31</v>
      </c>
      <c r="I12" s="168" t="s">
        <v>32</v>
      </c>
      <c r="J12" s="168" t="s">
        <v>33</v>
      </c>
      <c r="K12" s="171">
        <v>20</v>
      </c>
      <c r="L12" s="164">
        <v>20</v>
      </c>
      <c r="M12" s="164" t="s">
        <v>34</v>
      </c>
      <c r="N12" s="164" t="s">
        <v>35</v>
      </c>
      <c r="O12" s="164"/>
      <c r="P12" s="164"/>
      <c r="Q12" s="164"/>
      <c r="R12" s="164"/>
      <c r="S12" s="164"/>
      <c r="T12" s="164"/>
      <c r="U12" s="164"/>
      <c r="V12" s="164"/>
      <c r="W12" s="164">
        <f t="shared" si="7"/>
        <v>20</v>
      </c>
      <c r="X12" s="164"/>
    </row>
    <row r="13" s="157" customFormat="true" ht="89.25" spans="1:24">
      <c r="A13" s="164">
        <v>10</v>
      </c>
      <c r="B13" s="164" t="s">
        <v>26</v>
      </c>
      <c r="C13" s="165" t="s">
        <v>36</v>
      </c>
      <c r="D13" s="167" t="s">
        <v>61</v>
      </c>
      <c r="E13" s="167" t="s">
        <v>62</v>
      </c>
      <c r="F13" s="167" t="s">
        <v>63</v>
      </c>
      <c r="G13" s="167" t="s">
        <v>64</v>
      </c>
      <c r="H13" s="168" t="s">
        <v>31</v>
      </c>
      <c r="I13" s="168" t="s">
        <v>32</v>
      </c>
      <c r="J13" s="168" t="s">
        <v>33</v>
      </c>
      <c r="K13" s="171">
        <v>3</v>
      </c>
      <c r="L13" s="164">
        <v>3</v>
      </c>
      <c r="M13" s="164" t="s">
        <v>34</v>
      </c>
      <c r="N13" s="164" t="s">
        <v>35</v>
      </c>
      <c r="O13" s="164"/>
      <c r="P13" s="164"/>
      <c r="Q13" s="164"/>
      <c r="R13" s="164"/>
      <c r="S13" s="164"/>
      <c r="T13" s="164"/>
      <c r="U13" s="164"/>
      <c r="V13" s="164"/>
      <c r="W13" s="164">
        <f t="shared" si="7"/>
        <v>3</v>
      </c>
      <c r="X13" s="164"/>
    </row>
    <row r="14" s="157" customFormat="true" ht="89.25" spans="1:24">
      <c r="A14" s="164">
        <v>11</v>
      </c>
      <c r="B14" s="164" t="s">
        <v>26</v>
      </c>
      <c r="C14" s="165" t="s">
        <v>36</v>
      </c>
      <c r="D14" s="167" t="s">
        <v>65</v>
      </c>
      <c r="E14" s="167" t="s">
        <v>62</v>
      </c>
      <c r="F14" s="167" t="s">
        <v>63</v>
      </c>
      <c r="G14" s="167" t="s">
        <v>66</v>
      </c>
      <c r="H14" s="168" t="s">
        <v>31</v>
      </c>
      <c r="I14" s="168" t="s">
        <v>32</v>
      </c>
      <c r="J14" s="168" t="s">
        <v>33</v>
      </c>
      <c r="K14" s="171">
        <v>3</v>
      </c>
      <c r="L14" s="164">
        <v>3</v>
      </c>
      <c r="M14" s="164" t="s">
        <v>34</v>
      </c>
      <c r="N14" s="164" t="s">
        <v>35</v>
      </c>
      <c r="O14" s="164"/>
      <c r="P14" s="164"/>
      <c r="Q14" s="164"/>
      <c r="R14" s="164"/>
      <c r="S14" s="164"/>
      <c r="T14" s="164"/>
      <c r="U14" s="164"/>
      <c r="V14" s="164"/>
      <c r="W14" s="164">
        <f t="shared" si="7"/>
        <v>3</v>
      </c>
      <c r="X14" s="164"/>
    </row>
    <row r="15" s="157" customFormat="true" ht="89.25" spans="1:24">
      <c r="A15" s="164">
        <v>12</v>
      </c>
      <c r="B15" s="164" t="s">
        <v>26</v>
      </c>
      <c r="C15" s="165" t="s">
        <v>36</v>
      </c>
      <c r="D15" s="167" t="s">
        <v>67</v>
      </c>
      <c r="E15" s="167" t="s">
        <v>68</v>
      </c>
      <c r="F15" s="167" t="s">
        <v>69</v>
      </c>
      <c r="G15" s="167" t="s">
        <v>70</v>
      </c>
      <c r="H15" s="168" t="s">
        <v>31</v>
      </c>
      <c r="I15" s="168" t="s">
        <v>32</v>
      </c>
      <c r="J15" s="168" t="s">
        <v>33</v>
      </c>
      <c r="K15" s="171">
        <v>9</v>
      </c>
      <c r="L15" s="164">
        <v>9</v>
      </c>
      <c r="M15" s="164" t="s">
        <v>34</v>
      </c>
      <c r="N15" s="164" t="s">
        <v>35</v>
      </c>
      <c r="O15" s="164"/>
      <c r="P15" s="164"/>
      <c r="Q15" s="164"/>
      <c r="R15" s="164"/>
      <c r="S15" s="164"/>
      <c r="T15" s="164"/>
      <c r="U15" s="164"/>
      <c r="V15" s="164"/>
      <c r="W15" s="164">
        <f t="shared" si="7"/>
        <v>9</v>
      </c>
      <c r="X15" s="164"/>
    </row>
    <row r="16" s="157" customFormat="true" ht="89.25" spans="1:24">
      <c r="A16" s="164">
        <v>13</v>
      </c>
      <c r="B16" s="164" t="s">
        <v>26</v>
      </c>
      <c r="C16" s="165" t="s">
        <v>36</v>
      </c>
      <c r="D16" s="167" t="s">
        <v>71</v>
      </c>
      <c r="E16" s="167" t="s">
        <v>72</v>
      </c>
      <c r="F16" s="167" t="s">
        <v>73</v>
      </c>
      <c r="G16" s="167" t="s">
        <v>74</v>
      </c>
      <c r="H16" s="168" t="s">
        <v>31</v>
      </c>
      <c r="I16" s="168" t="s">
        <v>32</v>
      </c>
      <c r="J16" s="168" t="s">
        <v>33</v>
      </c>
      <c r="K16" s="171">
        <v>6</v>
      </c>
      <c r="L16" s="164">
        <v>6</v>
      </c>
      <c r="M16" s="164" t="s">
        <v>34</v>
      </c>
      <c r="N16" s="164" t="s">
        <v>35</v>
      </c>
      <c r="O16" s="164"/>
      <c r="P16" s="164"/>
      <c r="Q16" s="164"/>
      <c r="R16" s="164"/>
      <c r="S16" s="164"/>
      <c r="T16" s="164"/>
      <c r="U16" s="164"/>
      <c r="V16" s="164"/>
      <c r="W16" s="164">
        <f t="shared" si="7"/>
        <v>6</v>
      </c>
      <c r="X16" s="164"/>
    </row>
    <row r="17" s="157" customFormat="true" ht="89.25" spans="1:24">
      <c r="A17" s="164">
        <v>14</v>
      </c>
      <c r="B17" s="164" t="s">
        <v>26</v>
      </c>
      <c r="C17" s="165" t="s">
        <v>36</v>
      </c>
      <c r="D17" s="167" t="s">
        <v>75</v>
      </c>
      <c r="E17" s="167" t="s">
        <v>68</v>
      </c>
      <c r="F17" s="167" t="s">
        <v>69</v>
      </c>
      <c r="G17" s="167" t="s">
        <v>76</v>
      </c>
      <c r="H17" s="168" t="s">
        <v>31</v>
      </c>
      <c r="I17" s="168" t="s">
        <v>32</v>
      </c>
      <c r="J17" s="168" t="s">
        <v>33</v>
      </c>
      <c r="K17" s="171">
        <v>9</v>
      </c>
      <c r="L17" s="164">
        <v>9</v>
      </c>
      <c r="M17" s="164" t="s">
        <v>34</v>
      </c>
      <c r="N17" s="164" t="s">
        <v>35</v>
      </c>
      <c r="O17" s="164"/>
      <c r="P17" s="164"/>
      <c r="Q17" s="164"/>
      <c r="R17" s="164"/>
      <c r="S17" s="164"/>
      <c r="T17" s="164"/>
      <c r="U17" s="164"/>
      <c r="V17" s="164"/>
      <c r="W17" s="164">
        <f t="shared" si="7"/>
        <v>9</v>
      </c>
      <c r="X17" s="164"/>
    </row>
    <row r="18" s="157" customFormat="true" ht="89.25" spans="1:24">
      <c r="A18" s="164">
        <v>15</v>
      </c>
      <c r="B18" s="164" t="s">
        <v>26</v>
      </c>
      <c r="C18" s="165" t="s">
        <v>36</v>
      </c>
      <c r="D18" s="167" t="s">
        <v>77</v>
      </c>
      <c r="E18" s="167" t="s">
        <v>78</v>
      </c>
      <c r="F18" s="167" t="s">
        <v>79</v>
      </c>
      <c r="G18" s="167" t="s">
        <v>80</v>
      </c>
      <c r="H18" s="168" t="s">
        <v>31</v>
      </c>
      <c r="I18" s="168" t="s">
        <v>32</v>
      </c>
      <c r="J18" s="168" t="s">
        <v>33</v>
      </c>
      <c r="K18" s="171">
        <v>4.5</v>
      </c>
      <c r="L18" s="164">
        <v>4.5</v>
      </c>
      <c r="M18" s="164" t="s">
        <v>34</v>
      </c>
      <c r="N18" s="164" t="s">
        <v>35</v>
      </c>
      <c r="O18" s="164"/>
      <c r="P18" s="164"/>
      <c r="Q18" s="164"/>
      <c r="R18" s="164"/>
      <c r="S18" s="164"/>
      <c r="T18" s="164"/>
      <c r="U18" s="164"/>
      <c r="V18" s="164"/>
      <c r="W18" s="164">
        <f t="shared" si="7"/>
        <v>4.5</v>
      </c>
      <c r="X18" s="164"/>
    </row>
    <row r="19" s="157" customFormat="true" ht="89.25" spans="1:24">
      <c r="A19" s="164">
        <v>16</v>
      </c>
      <c r="B19" s="164" t="s">
        <v>26</v>
      </c>
      <c r="C19" s="165" t="s">
        <v>36</v>
      </c>
      <c r="D19" s="167" t="s">
        <v>81</v>
      </c>
      <c r="E19" s="167" t="s">
        <v>78</v>
      </c>
      <c r="F19" s="167" t="s">
        <v>79</v>
      </c>
      <c r="G19" s="167" t="s">
        <v>82</v>
      </c>
      <c r="H19" s="168" t="s">
        <v>31</v>
      </c>
      <c r="I19" s="168" t="s">
        <v>32</v>
      </c>
      <c r="J19" s="168" t="s">
        <v>33</v>
      </c>
      <c r="K19" s="171">
        <v>4.5</v>
      </c>
      <c r="L19" s="164">
        <v>4.5</v>
      </c>
      <c r="M19" s="164" t="s">
        <v>34</v>
      </c>
      <c r="N19" s="164" t="s">
        <v>35</v>
      </c>
      <c r="O19" s="164"/>
      <c r="P19" s="164"/>
      <c r="Q19" s="164"/>
      <c r="R19" s="164"/>
      <c r="S19" s="164"/>
      <c r="T19" s="164"/>
      <c r="U19" s="164"/>
      <c r="V19" s="164"/>
      <c r="W19" s="164">
        <f t="shared" si="7"/>
        <v>4.5</v>
      </c>
      <c r="X19" s="164"/>
    </row>
    <row r="20" s="157" customFormat="true" ht="89.25" spans="1:24">
      <c r="A20" s="164">
        <v>17</v>
      </c>
      <c r="B20" s="164" t="s">
        <v>26</v>
      </c>
      <c r="C20" s="165" t="s">
        <v>36</v>
      </c>
      <c r="D20" s="167" t="s">
        <v>83</v>
      </c>
      <c r="E20" s="167" t="s">
        <v>68</v>
      </c>
      <c r="F20" s="167" t="s">
        <v>69</v>
      </c>
      <c r="G20" s="167" t="s">
        <v>84</v>
      </c>
      <c r="H20" s="168" t="s">
        <v>31</v>
      </c>
      <c r="I20" s="168" t="s">
        <v>32</v>
      </c>
      <c r="J20" s="168" t="s">
        <v>33</v>
      </c>
      <c r="K20" s="171">
        <v>9</v>
      </c>
      <c r="L20" s="164">
        <v>9</v>
      </c>
      <c r="M20" s="164" t="s">
        <v>34</v>
      </c>
      <c r="N20" s="164" t="s">
        <v>35</v>
      </c>
      <c r="O20" s="164"/>
      <c r="P20" s="164"/>
      <c r="Q20" s="164"/>
      <c r="R20" s="164"/>
      <c r="S20" s="164"/>
      <c r="T20" s="164"/>
      <c r="U20" s="164"/>
      <c r="V20" s="164"/>
      <c r="W20" s="164">
        <f t="shared" si="7"/>
        <v>9</v>
      </c>
      <c r="X20" s="164"/>
    </row>
    <row r="21" s="157" customFormat="true" ht="89.25" spans="1:24">
      <c r="A21" s="164">
        <v>18</v>
      </c>
      <c r="B21" s="164" t="s">
        <v>26</v>
      </c>
      <c r="C21" s="165" t="s">
        <v>36</v>
      </c>
      <c r="D21" s="167" t="s">
        <v>85</v>
      </c>
      <c r="E21" s="167" t="s">
        <v>62</v>
      </c>
      <c r="F21" s="167" t="s">
        <v>63</v>
      </c>
      <c r="G21" s="167" t="s">
        <v>86</v>
      </c>
      <c r="H21" s="168" t="s">
        <v>31</v>
      </c>
      <c r="I21" s="168" t="s">
        <v>32</v>
      </c>
      <c r="J21" s="168" t="s">
        <v>33</v>
      </c>
      <c r="K21" s="171">
        <v>3</v>
      </c>
      <c r="L21" s="164">
        <v>3</v>
      </c>
      <c r="M21" s="164" t="s">
        <v>34</v>
      </c>
      <c r="N21" s="164" t="s">
        <v>35</v>
      </c>
      <c r="O21" s="164"/>
      <c r="P21" s="164"/>
      <c r="Q21" s="164"/>
      <c r="R21" s="164"/>
      <c r="S21" s="164"/>
      <c r="T21" s="164"/>
      <c r="U21" s="164"/>
      <c r="V21" s="164"/>
      <c r="W21" s="164">
        <f t="shared" si="7"/>
        <v>3</v>
      </c>
      <c r="X21" s="164"/>
    </row>
    <row r="22" s="157" customFormat="true" ht="89.25" spans="1:24">
      <c r="A22" s="164">
        <v>19</v>
      </c>
      <c r="B22" s="164" t="s">
        <v>26</v>
      </c>
      <c r="C22" s="165" t="s">
        <v>36</v>
      </c>
      <c r="D22" s="167" t="s">
        <v>87</v>
      </c>
      <c r="E22" s="167" t="s">
        <v>72</v>
      </c>
      <c r="F22" s="167" t="s">
        <v>73</v>
      </c>
      <c r="G22" s="167" t="s">
        <v>88</v>
      </c>
      <c r="H22" s="168" t="s">
        <v>31</v>
      </c>
      <c r="I22" s="168" t="s">
        <v>32</v>
      </c>
      <c r="J22" s="168" t="s">
        <v>33</v>
      </c>
      <c r="K22" s="171">
        <v>6</v>
      </c>
      <c r="L22" s="164">
        <v>6</v>
      </c>
      <c r="M22" s="164" t="s">
        <v>34</v>
      </c>
      <c r="N22" s="164" t="s">
        <v>35</v>
      </c>
      <c r="O22" s="164"/>
      <c r="P22" s="164"/>
      <c r="Q22" s="164"/>
      <c r="R22" s="164"/>
      <c r="S22" s="164"/>
      <c r="T22" s="164"/>
      <c r="U22" s="164"/>
      <c r="V22" s="164"/>
      <c r="W22" s="164">
        <f t="shared" si="7"/>
        <v>6</v>
      </c>
      <c r="X22" s="164"/>
    </row>
    <row r="23" s="157" customFormat="true" ht="89.25" spans="1:24">
      <c r="A23" s="164">
        <v>20</v>
      </c>
      <c r="B23" s="164" t="s">
        <v>26</v>
      </c>
      <c r="C23" s="165" t="s">
        <v>36</v>
      </c>
      <c r="D23" s="167" t="s">
        <v>89</v>
      </c>
      <c r="E23" s="167" t="s">
        <v>62</v>
      </c>
      <c r="F23" s="167" t="s">
        <v>63</v>
      </c>
      <c r="G23" s="167" t="s">
        <v>90</v>
      </c>
      <c r="H23" s="168" t="s">
        <v>31</v>
      </c>
      <c r="I23" s="168" t="s">
        <v>32</v>
      </c>
      <c r="J23" s="168" t="s">
        <v>33</v>
      </c>
      <c r="K23" s="171">
        <v>3</v>
      </c>
      <c r="L23" s="164">
        <v>3</v>
      </c>
      <c r="M23" s="164" t="s">
        <v>34</v>
      </c>
      <c r="N23" s="164" t="s">
        <v>35</v>
      </c>
      <c r="O23" s="164"/>
      <c r="P23" s="164"/>
      <c r="Q23" s="164"/>
      <c r="R23" s="164"/>
      <c r="S23" s="164"/>
      <c r="T23" s="164"/>
      <c r="U23" s="164"/>
      <c r="V23" s="164"/>
      <c r="W23" s="164">
        <f t="shared" si="7"/>
        <v>3</v>
      </c>
      <c r="X23" s="164"/>
    </row>
    <row r="24" s="157" customFormat="true" ht="89.25" spans="1:24">
      <c r="A24" s="164">
        <v>21</v>
      </c>
      <c r="B24" s="164" t="s">
        <v>26</v>
      </c>
      <c r="C24" s="165" t="s">
        <v>36</v>
      </c>
      <c r="D24" s="167" t="s">
        <v>91</v>
      </c>
      <c r="E24" s="167" t="s">
        <v>72</v>
      </c>
      <c r="F24" s="167" t="s">
        <v>73</v>
      </c>
      <c r="G24" s="167" t="s">
        <v>92</v>
      </c>
      <c r="H24" s="168" t="s">
        <v>31</v>
      </c>
      <c r="I24" s="168" t="s">
        <v>32</v>
      </c>
      <c r="J24" s="168" t="s">
        <v>33</v>
      </c>
      <c r="K24" s="171">
        <v>6</v>
      </c>
      <c r="L24" s="164">
        <v>6</v>
      </c>
      <c r="M24" s="164" t="s">
        <v>34</v>
      </c>
      <c r="N24" s="164" t="s">
        <v>35</v>
      </c>
      <c r="O24" s="164"/>
      <c r="P24" s="164"/>
      <c r="Q24" s="164"/>
      <c r="R24" s="164"/>
      <c r="S24" s="164"/>
      <c r="T24" s="164"/>
      <c r="U24" s="164"/>
      <c r="V24" s="164"/>
      <c r="W24" s="164">
        <f t="shared" si="7"/>
        <v>6</v>
      </c>
      <c r="X24" s="164"/>
    </row>
    <row r="25" s="157" customFormat="true" ht="89.25" spans="1:24">
      <c r="A25" s="164">
        <v>22</v>
      </c>
      <c r="B25" s="164" t="s">
        <v>26</v>
      </c>
      <c r="C25" s="165" t="s">
        <v>36</v>
      </c>
      <c r="D25" s="167" t="s">
        <v>93</v>
      </c>
      <c r="E25" s="167" t="s">
        <v>62</v>
      </c>
      <c r="F25" s="167" t="s">
        <v>63</v>
      </c>
      <c r="G25" s="167" t="s">
        <v>94</v>
      </c>
      <c r="H25" s="168" t="s">
        <v>31</v>
      </c>
      <c r="I25" s="168" t="s">
        <v>32</v>
      </c>
      <c r="J25" s="168" t="s">
        <v>33</v>
      </c>
      <c r="K25" s="171">
        <v>3</v>
      </c>
      <c r="L25" s="164">
        <v>3</v>
      </c>
      <c r="M25" s="164" t="s">
        <v>34</v>
      </c>
      <c r="N25" s="164" t="s">
        <v>35</v>
      </c>
      <c r="O25" s="164"/>
      <c r="P25" s="164"/>
      <c r="Q25" s="164"/>
      <c r="R25" s="164"/>
      <c r="S25" s="164"/>
      <c r="T25" s="164"/>
      <c r="U25" s="164"/>
      <c r="V25" s="164"/>
      <c r="W25" s="164">
        <f t="shared" si="7"/>
        <v>3</v>
      </c>
      <c r="X25" s="164"/>
    </row>
    <row r="26" s="157" customFormat="true" ht="89.25" spans="1:24">
      <c r="A26" s="164">
        <v>23</v>
      </c>
      <c r="B26" s="164" t="s">
        <v>26</v>
      </c>
      <c r="C26" s="165" t="s">
        <v>36</v>
      </c>
      <c r="D26" s="167" t="s">
        <v>95</v>
      </c>
      <c r="E26" s="167" t="s">
        <v>78</v>
      </c>
      <c r="F26" s="167" t="s">
        <v>79</v>
      </c>
      <c r="G26" s="167" t="s">
        <v>96</v>
      </c>
      <c r="H26" s="168" t="s">
        <v>31</v>
      </c>
      <c r="I26" s="168" t="s">
        <v>32</v>
      </c>
      <c r="J26" s="168" t="s">
        <v>33</v>
      </c>
      <c r="K26" s="171">
        <v>4.5</v>
      </c>
      <c r="L26" s="164">
        <v>4.5</v>
      </c>
      <c r="M26" s="164" t="s">
        <v>34</v>
      </c>
      <c r="N26" s="164" t="s">
        <v>35</v>
      </c>
      <c r="O26" s="164"/>
      <c r="P26" s="164"/>
      <c r="Q26" s="164"/>
      <c r="R26" s="164"/>
      <c r="S26" s="164"/>
      <c r="T26" s="164"/>
      <c r="U26" s="164"/>
      <c r="V26" s="164"/>
      <c r="W26" s="164">
        <f t="shared" si="7"/>
        <v>4.5</v>
      </c>
      <c r="X26" s="164"/>
    </row>
    <row r="27" s="157" customFormat="true" ht="89.25" spans="1:24">
      <c r="A27" s="164">
        <v>24</v>
      </c>
      <c r="B27" s="164" t="s">
        <v>26</v>
      </c>
      <c r="C27" s="165" t="s">
        <v>36</v>
      </c>
      <c r="D27" s="167" t="s">
        <v>97</v>
      </c>
      <c r="E27" s="167" t="s">
        <v>72</v>
      </c>
      <c r="F27" s="167" t="s">
        <v>73</v>
      </c>
      <c r="G27" s="167" t="s">
        <v>98</v>
      </c>
      <c r="H27" s="168" t="s">
        <v>31</v>
      </c>
      <c r="I27" s="168" t="s">
        <v>32</v>
      </c>
      <c r="J27" s="168" t="s">
        <v>33</v>
      </c>
      <c r="K27" s="171">
        <v>6</v>
      </c>
      <c r="L27" s="164">
        <v>6</v>
      </c>
      <c r="M27" s="164" t="s">
        <v>34</v>
      </c>
      <c r="N27" s="164" t="s">
        <v>35</v>
      </c>
      <c r="O27" s="164"/>
      <c r="P27" s="164"/>
      <c r="Q27" s="164"/>
      <c r="R27" s="164"/>
      <c r="S27" s="164"/>
      <c r="T27" s="164"/>
      <c r="U27" s="164"/>
      <c r="V27" s="164"/>
      <c r="W27" s="164">
        <f t="shared" si="7"/>
        <v>6</v>
      </c>
      <c r="X27" s="164"/>
    </row>
    <row r="28" s="157" customFormat="true" ht="89.25" spans="1:24">
      <c r="A28" s="164">
        <v>25</v>
      </c>
      <c r="B28" s="164" t="s">
        <v>26</v>
      </c>
      <c r="C28" s="165" t="s">
        <v>36</v>
      </c>
      <c r="D28" s="167" t="s">
        <v>99</v>
      </c>
      <c r="E28" s="167" t="s">
        <v>78</v>
      </c>
      <c r="F28" s="167" t="s">
        <v>79</v>
      </c>
      <c r="G28" s="167" t="s">
        <v>100</v>
      </c>
      <c r="H28" s="168" t="s">
        <v>31</v>
      </c>
      <c r="I28" s="168" t="s">
        <v>32</v>
      </c>
      <c r="J28" s="168" t="s">
        <v>33</v>
      </c>
      <c r="K28" s="171">
        <v>4.5</v>
      </c>
      <c r="L28" s="164">
        <v>4.5</v>
      </c>
      <c r="M28" s="164" t="s">
        <v>34</v>
      </c>
      <c r="N28" s="164" t="s">
        <v>35</v>
      </c>
      <c r="O28" s="164"/>
      <c r="P28" s="164"/>
      <c r="Q28" s="164"/>
      <c r="R28" s="164"/>
      <c r="S28" s="164"/>
      <c r="T28" s="164"/>
      <c r="U28" s="164"/>
      <c r="V28" s="164"/>
      <c r="W28" s="164">
        <f t="shared" si="7"/>
        <v>4.5</v>
      </c>
      <c r="X28" s="164"/>
    </row>
    <row r="29" s="157" customFormat="true" ht="89.25" spans="1:24">
      <c r="A29" s="164">
        <v>26</v>
      </c>
      <c r="B29" s="164" t="s">
        <v>26</v>
      </c>
      <c r="C29" s="165" t="s">
        <v>36</v>
      </c>
      <c r="D29" s="167" t="s">
        <v>101</v>
      </c>
      <c r="E29" s="167" t="s">
        <v>68</v>
      </c>
      <c r="F29" s="167" t="s">
        <v>69</v>
      </c>
      <c r="G29" s="167" t="s">
        <v>102</v>
      </c>
      <c r="H29" s="168" t="s">
        <v>31</v>
      </c>
      <c r="I29" s="168" t="s">
        <v>32</v>
      </c>
      <c r="J29" s="168" t="s">
        <v>33</v>
      </c>
      <c r="K29" s="171">
        <v>9</v>
      </c>
      <c r="L29" s="164">
        <v>9</v>
      </c>
      <c r="M29" s="164" t="s">
        <v>34</v>
      </c>
      <c r="N29" s="164" t="s">
        <v>35</v>
      </c>
      <c r="O29" s="164"/>
      <c r="P29" s="164"/>
      <c r="Q29" s="164"/>
      <c r="R29" s="164"/>
      <c r="S29" s="164"/>
      <c r="T29" s="164"/>
      <c r="U29" s="164"/>
      <c r="V29" s="164"/>
      <c r="W29" s="164">
        <f t="shared" si="7"/>
        <v>9</v>
      </c>
      <c r="X29" s="164"/>
    </row>
    <row r="30" s="157" customFormat="true" ht="89.25" spans="1:24">
      <c r="A30" s="164">
        <v>27</v>
      </c>
      <c r="B30" s="164" t="s">
        <v>26</v>
      </c>
      <c r="C30" s="165" t="s">
        <v>36</v>
      </c>
      <c r="D30" s="167" t="s">
        <v>103</v>
      </c>
      <c r="E30" s="167" t="s">
        <v>68</v>
      </c>
      <c r="F30" s="167" t="s">
        <v>69</v>
      </c>
      <c r="G30" s="167" t="s">
        <v>104</v>
      </c>
      <c r="H30" s="168" t="s">
        <v>31</v>
      </c>
      <c r="I30" s="168" t="s">
        <v>32</v>
      </c>
      <c r="J30" s="168" t="s">
        <v>33</v>
      </c>
      <c r="K30" s="171">
        <v>9</v>
      </c>
      <c r="L30" s="164">
        <v>9</v>
      </c>
      <c r="M30" s="164" t="s">
        <v>34</v>
      </c>
      <c r="N30" s="164" t="s">
        <v>35</v>
      </c>
      <c r="O30" s="164"/>
      <c r="P30" s="164"/>
      <c r="Q30" s="164"/>
      <c r="R30" s="164"/>
      <c r="S30" s="164"/>
      <c r="T30" s="164"/>
      <c r="U30" s="164"/>
      <c r="V30" s="164"/>
      <c r="W30" s="164">
        <f t="shared" si="7"/>
        <v>9</v>
      </c>
      <c r="X30" s="164"/>
    </row>
    <row r="31" s="157" customFormat="true" ht="89.25" spans="1:24">
      <c r="A31" s="164">
        <v>28</v>
      </c>
      <c r="B31" s="164" t="s">
        <v>26</v>
      </c>
      <c r="C31" s="165" t="s">
        <v>36</v>
      </c>
      <c r="D31" s="167" t="s">
        <v>105</v>
      </c>
      <c r="E31" s="167" t="s">
        <v>78</v>
      </c>
      <c r="F31" s="167" t="s">
        <v>79</v>
      </c>
      <c r="G31" s="167" t="s">
        <v>106</v>
      </c>
      <c r="H31" s="168" t="s">
        <v>31</v>
      </c>
      <c r="I31" s="168" t="s">
        <v>32</v>
      </c>
      <c r="J31" s="168" t="s">
        <v>33</v>
      </c>
      <c r="K31" s="171">
        <v>4.5</v>
      </c>
      <c r="L31" s="164">
        <v>4.5</v>
      </c>
      <c r="M31" s="164" t="s">
        <v>34</v>
      </c>
      <c r="N31" s="164" t="s">
        <v>35</v>
      </c>
      <c r="O31" s="164"/>
      <c r="P31" s="164"/>
      <c r="Q31" s="164"/>
      <c r="R31" s="164"/>
      <c r="S31" s="164"/>
      <c r="T31" s="164"/>
      <c r="U31" s="164"/>
      <c r="V31" s="164"/>
      <c r="W31" s="164">
        <f t="shared" si="7"/>
        <v>4.5</v>
      </c>
      <c r="X31" s="164"/>
    </row>
    <row r="32" s="157" customFormat="true" ht="89.25" spans="1:24">
      <c r="A32" s="164">
        <v>29</v>
      </c>
      <c r="B32" s="164" t="s">
        <v>26</v>
      </c>
      <c r="C32" s="165" t="s">
        <v>36</v>
      </c>
      <c r="D32" s="167" t="s">
        <v>107</v>
      </c>
      <c r="E32" s="167" t="s">
        <v>62</v>
      </c>
      <c r="F32" s="167" t="s">
        <v>63</v>
      </c>
      <c r="G32" s="167" t="s">
        <v>108</v>
      </c>
      <c r="H32" s="168" t="s">
        <v>31</v>
      </c>
      <c r="I32" s="168" t="s">
        <v>32</v>
      </c>
      <c r="J32" s="168" t="s">
        <v>33</v>
      </c>
      <c r="K32" s="171">
        <v>3</v>
      </c>
      <c r="L32" s="164">
        <v>3</v>
      </c>
      <c r="M32" s="164" t="s">
        <v>34</v>
      </c>
      <c r="N32" s="164" t="s">
        <v>35</v>
      </c>
      <c r="O32" s="164"/>
      <c r="P32" s="164"/>
      <c r="Q32" s="164"/>
      <c r="R32" s="164"/>
      <c r="S32" s="164"/>
      <c r="T32" s="164"/>
      <c r="U32" s="164"/>
      <c r="V32" s="164"/>
      <c r="W32" s="164">
        <f t="shared" si="7"/>
        <v>3</v>
      </c>
      <c r="X32" s="164"/>
    </row>
    <row r="33" s="157" customFormat="true" ht="89.25" spans="1:24">
      <c r="A33" s="164">
        <v>30</v>
      </c>
      <c r="B33" s="164" t="s">
        <v>26</v>
      </c>
      <c r="C33" s="165" t="s">
        <v>36</v>
      </c>
      <c r="D33" s="167" t="s">
        <v>109</v>
      </c>
      <c r="E33" s="167" t="s">
        <v>62</v>
      </c>
      <c r="F33" s="167" t="s">
        <v>63</v>
      </c>
      <c r="G33" s="167" t="s">
        <v>110</v>
      </c>
      <c r="H33" s="168" t="s">
        <v>31</v>
      </c>
      <c r="I33" s="168" t="s">
        <v>32</v>
      </c>
      <c r="J33" s="168" t="s">
        <v>33</v>
      </c>
      <c r="K33" s="171">
        <v>3</v>
      </c>
      <c r="L33" s="164">
        <v>3</v>
      </c>
      <c r="M33" s="164" t="s">
        <v>34</v>
      </c>
      <c r="N33" s="164" t="s">
        <v>35</v>
      </c>
      <c r="O33" s="164"/>
      <c r="P33" s="164"/>
      <c r="Q33" s="164"/>
      <c r="R33" s="164"/>
      <c r="S33" s="164"/>
      <c r="T33" s="164"/>
      <c r="U33" s="164"/>
      <c r="V33" s="164"/>
      <c r="W33" s="164">
        <f t="shared" si="7"/>
        <v>3</v>
      </c>
      <c r="X33" s="164"/>
    </row>
    <row r="34" s="157" customFormat="true" ht="89.25" spans="1:24">
      <c r="A34" s="164">
        <v>31</v>
      </c>
      <c r="B34" s="164" t="s">
        <v>26</v>
      </c>
      <c r="C34" s="165" t="s">
        <v>36</v>
      </c>
      <c r="D34" s="167" t="s">
        <v>111</v>
      </c>
      <c r="E34" s="167" t="s">
        <v>78</v>
      </c>
      <c r="F34" s="167" t="s">
        <v>79</v>
      </c>
      <c r="G34" s="167" t="s">
        <v>112</v>
      </c>
      <c r="H34" s="168" t="s">
        <v>31</v>
      </c>
      <c r="I34" s="168" t="s">
        <v>32</v>
      </c>
      <c r="J34" s="168" t="s">
        <v>33</v>
      </c>
      <c r="K34" s="171">
        <v>4.5</v>
      </c>
      <c r="L34" s="164">
        <v>4.5</v>
      </c>
      <c r="M34" s="164" t="s">
        <v>34</v>
      </c>
      <c r="N34" s="164" t="s">
        <v>35</v>
      </c>
      <c r="O34" s="164"/>
      <c r="P34" s="164"/>
      <c r="Q34" s="164"/>
      <c r="R34" s="164"/>
      <c r="S34" s="164"/>
      <c r="T34" s="164"/>
      <c r="U34" s="164"/>
      <c r="V34" s="164"/>
      <c r="W34" s="164">
        <f t="shared" si="7"/>
        <v>4.5</v>
      </c>
      <c r="X34" s="164"/>
    </row>
    <row r="35" s="157" customFormat="true" ht="89.25" spans="1:24">
      <c r="A35" s="164">
        <v>32</v>
      </c>
      <c r="B35" s="164" t="s">
        <v>26</v>
      </c>
      <c r="C35" s="165" t="s">
        <v>36</v>
      </c>
      <c r="D35" s="167" t="s">
        <v>113</v>
      </c>
      <c r="E35" s="167" t="s">
        <v>62</v>
      </c>
      <c r="F35" s="167" t="s">
        <v>63</v>
      </c>
      <c r="G35" s="167" t="s">
        <v>114</v>
      </c>
      <c r="H35" s="168" t="s">
        <v>31</v>
      </c>
      <c r="I35" s="168" t="s">
        <v>32</v>
      </c>
      <c r="J35" s="168" t="s">
        <v>33</v>
      </c>
      <c r="K35" s="171">
        <v>3</v>
      </c>
      <c r="L35" s="164">
        <v>3</v>
      </c>
      <c r="M35" s="164" t="s">
        <v>34</v>
      </c>
      <c r="N35" s="164" t="s">
        <v>35</v>
      </c>
      <c r="O35" s="164"/>
      <c r="P35" s="164"/>
      <c r="Q35" s="164"/>
      <c r="R35" s="164"/>
      <c r="S35" s="164"/>
      <c r="T35" s="164"/>
      <c r="U35" s="164"/>
      <c r="V35" s="164"/>
      <c r="W35" s="164">
        <f t="shared" si="7"/>
        <v>3</v>
      </c>
      <c r="X35" s="164"/>
    </row>
    <row r="36" s="157" customFormat="true" ht="89.25" spans="1:24">
      <c r="A36" s="164">
        <v>33</v>
      </c>
      <c r="B36" s="164" t="s">
        <v>26</v>
      </c>
      <c r="C36" s="165" t="s">
        <v>36</v>
      </c>
      <c r="D36" s="167" t="s">
        <v>115</v>
      </c>
      <c r="E36" s="167" t="s">
        <v>78</v>
      </c>
      <c r="F36" s="167" t="s">
        <v>79</v>
      </c>
      <c r="G36" s="167" t="s">
        <v>116</v>
      </c>
      <c r="H36" s="168" t="s">
        <v>31</v>
      </c>
      <c r="I36" s="168" t="s">
        <v>32</v>
      </c>
      <c r="J36" s="168" t="s">
        <v>33</v>
      </c>
      <c r="K36" s="171">
        <v>4.5</v>
      </c>
      <c r="L36" s="164">
        <v>4.5</v>
      </c>
      <c r="M36" s="164" t="s">
        <v>34</v>
      </c>
      <c r="N36" s="164" t="s">
        <v>35</v>
      </c>
      <c r="O36" s="164"/>
      <c r="P36" s="164"/>
      <c r="Q36" s="164"/>
      <c r="R36" s="164"/>
      <c r="S36" s="164"/>
      <c r="T36" s="164"/>
      <c r="U36" s="164"/>
      <c r="V36" s="164"/>
      <c r="W36" s="164">
        <f t="shared" si="7"/>
        <v>4.5</v>
      </c>
      <c r="X36" s="164"/>
    </row>
    <row r="37" s="157" customFormat="true" ht="89.25" spans="1:24">
      <c r="A37" s="164">
        <v>34</v>
      </c>
      <c r="B37" s="164" t="s">
        <v>26</v>
      </c>
      <c r="C37" s="165" t="s">
        <v>36</v>
      </c>
      <c r="D37" s="167" t="s">
        <v>117</v>
      </c>
      <c r="E37" s="167" t="s">
        <v>62</v>
      </c>
      <c r="F37" s="167" t="s">
        <v>63</v>
      </c>
      <c r="G37" s="167" t="s">
        <v>118</v>
      </c>
      <c r="H37" s="168" t="s">
        <v>31</v>
      </c>
      <c r="I37" s="168" t="s">
        <v>32</v>
      </c>
      <c r="J37" s="168" t="s">
        <v>33</v>
      </c>
      <c r="K37" s="171">
        <v>3</v>
      </c>
      <c r="L37" s="164">
        <v>3</v>
      </c>
      <c r="M37" s="164" t="s">
        <v>34</v>
      </c>
      <c r="N37" s="164" t="s">
        <v>35</v>
      </c>
      <c r="O37" s="164"/>
      <c r="P37" s="164"/>
      <c r="Q37" s="164"/>
      <c r="R37" s="164"/>
      <c r="S37" s="164"/>
      <c r="T37" s="164"/>
      <c r="U37" s="164"/>
      <c r="V37" s="164"/>
      <c r="W37" s="164">
        <f t="shared" si="7"/>
        <v>3</v>
      </c>
      <c r="X37" s="164"/>
    </row>
    <row r="38" s="157" customFormat="true" ht="89.25" spans="1:24">
      <c r="A38" s="164">
        <v>35</v>
      </c>
      <c r="B38" s="164" t="s">
        <v>26</v>
      </c>
      <c r="C38" s="165" t="s">
        <v>36</v>
      </c>
      <c r="D38" s="167" t="s">
        <v>119</v>
      </c>
      <c r="E38" s="167" t="s">
        <v>62</v>
      </c>
      <c r="F38" s="167" t="s">
        <v>63</v>
      </c>
      <c r="G38" s="167" t="s">
        <v>120</v>
      </c>
      <c r="H38" s="168" t="s">
        <v>31</v>
      </c>
      <c r="I38" s="168" t="s">
        <v>32</v>
      </c>
      <c r="J38" s="168" t="s">
        <v>33</v>
      </c>
      <c r="K38" s="171">
        <v>3</v>
      </c>
      <c r="L38" s="164">
        <v>3</v>
      </c>
      <c r="M38" s="164" t="s">
        <v>34</v>
      </c>
      <c r="N38" s="164" t="s">
        <v>35</v>
      </c>
      <c r="O38" s="164"/>
      <c r="P38" s="164"/>
      <c r="Q38" s="164"/>
      <c r="R38" s="164"/>
      <c r="S38" s="164"/>
      <c r="T38" s="164"/>
      <c r="U38" s="164"/>
      <c r="V38" s="164"/>
      <c r="W38" s="164">
        <f t="shared" si="7"/>
        <v>3</v>
      </c>
      <c r="X38" s="164"/>
    </row>
    <row r="39" s="157" customFormat="true" ht="89.25" spans="1:24">
      <c r="A39" s="164">
        <v>36</v>
      </c>
      <c r="B39" s="164" t="s">
        <v>26</v>
      </c>
      <c r="C39" s="165" t="s">
        <v>36</v>
      </c>
      <c r="D39" s="167" t="s">
        <v>121</v>
      </c>
      <c r="E39" s="167" t="s">
        <v>78</v>
      </c>
      <c r="F39" s="167" t="s">
        <v>79</v>
      </c>
      <c r="G39" s="167" t="s">
        <v>122</v>
      </c>
      <c r="H39" s="168" t="s">
        <v>31</v>
      </c>
      <c r="I39" s="168" t="s">
        <v>32</v>
      </c>
      <c r="J39" s="168" t="s">
        <v>33</v>
      </c>
      <c r="K39" s="171">
        <v>4.5</v>
      </c>
      <c r="L39" s="164">
        <v>4.5</v>
      </c>
      <c r="M39" s="164" t="s">
        <v>34</v>
      </c>
      <c r="N39" s="164" t="s">
        <v>35</v>
      </c>
      <c r="O39" s="164"/>
      <c r="P39" s="164"/>
      <c r="Q39" s="164"/>
      <c r="R39" s="164"/>
      <c r="S39" s="164"/>
      <c r="T39" s="164"/>
      <c r="U39" s="164"/>
      <c r="V39" s="164"/>
      <c r="W39" s="164">
        <f t="shared" si="7"/>
        <v>4.5</v>
      </c>
      <c r="X39" s="164"/>
    </row>
    <row r="40" s="157" customFormat="true" ht="89.25" spans="1:24">
      <c r="A40" s="164">
        <v>37</v>
      </c>
      <c r="B40" s="164" t="s">
        <v>26</v>
      </c>
      <c r="C40" s="165" t="s">
        <v>36</v>
      </c>
      <c r="D40" s="167" t="s">
        <v>123</v>
      </c>
      <c r="E40" s="167" t="s">
        <v>72</v>
      </c>
      <c r="F40" s="167" t="s">
        <v>73</v>
      </c>
      <c r="G40" s="167" t="s">
        <v>124</v>
      </c>
      <c r="H40" s="168" t="s">
        <v>31</v>
      </c>
      <c r="I40" s="168" t="s">
        <v>32</v>
      </c>
      <c r="J40" s="168" t="s">
        <v>33</v>
      </c>
      <c r="K40" s="171">
        <v>6</v>
      </c>
      <c r="L40" s="164">
        <v>6</v>
      </c>
      <c r="M40" s="164" t="s">
        <v>34</v>
      </c>
      <c r="N40" s="164" t="s">
        <v>35</v>
      </c>
      <c r="O40" s="164"/>
      <c r="P40" s="164"/>
      <c r="Q40" s="164"/>
      <c r="R40" s="164"/>
      <c r="S40" s="164"/>
      <c r="T40" s="164"/>
      <c r="U40" s="164"/>
      <c r="V40" s="164"/>
      <c r="W40" s="164">
        <f t="shared" si="7"/>
        <v>6</v>
      </c>
      <c r="X40" s="164"/>
    </row>
    <row r="41" s="157" customFormat="true" ht="89.25" spans="1:24">
      <c r="A41" s="164">
        <v>38</v>
      </c>
      <c r="B41" s="164" t="s">
        <v>26</v>
      </c>
      <c r="C41" s="165" t="s">
        <v>36</v>
      </c>
      <c r="D41" s="167" t="s">
        <v>125</v>
      </c>
      <c r="E41" s="167" t="s">
        <v>78</v>
      </c>
      <c r="F41" s="167" t="s">
        <v>79</v>
      </c>
      <c r="G41" s="167" t="s">
        <v>126</v>
      </c>
      <c r="H41" s="168" t="s">
        <v>31</v>
      </c>
      <c r="I41" s="168" t="s">
        <v>32</v>
      </c>
      <c r="J41" s="168" t="s">
        <v>33</v>
      </c>
      <c r="K41" s="171">
        <v>4.5</v>
      </c>
      <c r="L41" s="164">
        <v>4.5</v>
      </c>
      <c r="M41" s="164" t="s">
        <v>34</v>
      </c>
      <c r="N41" s="164" t="s">
        <v>35</v>
      </c>
      <c r="O41" s="164"/>
      <c r="P41" s="164"/>
      <c r="Q41" s="164"/>
      <c r="R41" s="164"/>
      <c r="S41" s="164"/>
      <c r="T41" s="164"/>
      <c r="U41" s="164"/>
      <c r="V41" s="164"/>
      <c r="W41" s="164">
        <f t="shared" si="7"/>
        <v>4.5</v>
      </c>
      <c r="X41" s="164"/>
    </row>
    <row r="42" s="157" customFormat="true" ht="89.25" spans="1:24">
      <c r="A42" s="164">
        <v>39</v>
      </c>
      <c r="B42" s="164" t="s">
        <v>26</v>
      </c>
      <c r="C42" s="165" t="s">
        <v>36</v>
      </c>
      <c r="D42" s="167" t="s">
        <v>127</v>
      </c>
      <c r="E42" s="167" t="s">
        <v>72</v>
      </c>
      <c r="F42" s="167" t="s">
        <v>73</v>
      </c>
      <c r="G42" s="167" t="s">
        <v>128</v>
      </c>
      <c r="H42" s="168" t="s">
        <v>31</v>
      </c>
      <c r="I42" s="168" t="s">
        <v>32</v>
      </c>
      <c r="J42" s="168" t="s">
        <v>33</v>
      </c>
      <c r="K42" s="171">
        <v>6</v>
      </c>
      <c r="L42" s="164">
        <v>6</v>
      </c>
      <c r="M42" s="164" t="s">
        <v>34</v>
      </c>
      <c r="N42" s="164" t="s">
        <v>35</v>
      </c>
      <c r="O42" s="164"/>
      <c r="P42" s="164"/>
      <c r="Q42" s="164"/>
      <c r="R42" s="164"/>
      <c r="S42" s="164"/>
      <c r="T42" s="164"/>
      <c r="U42" s="164"/>
      <c r="V42" s="164"/>
      <c r="W42" s="164">
        <f t="shared" si="7"/>
        <v>6</v>
      </c>
      <c r="X42" s="164"/>
    </row>
    <row r="43" s="157" customFormat="true" ht="89.25" spans="1:24">
      <c r="A43" s="164">
        <v>40</v>
      </c>
      <c r="B43" s="164" t="s">
        <v>26</v>
      </c>
      <c r="C43" s="165" t="s">
        <v>36</v>
      </c>
      <c r="D43" s="167" t="s">
        <v>129</v>
      </c>
      <c r="E43" s="167" t="s">
        <v>78</v>
      </c>
      <c r="F43" s="167" t="s">
        <v>79</v>
      </c>
      <c r="G43" s="167" t="s">
        <v>130</v>
      </c>
      <c r="H43" s="168" t="s">
        <v>31</v>
      </c>
      <c r="I43" s="168" t="s">
        <v>32</v>
      </c>
      <c r="J43" s="168" t="s">
        <v>33</v>
      </c>
      <c r="K43" s="171">
        <v>4.5</v>
      </c>
      <c r="L43" s="164">
        <v>4.5</v>
      </c>
      <c r="M43" s="164" t="s">
        <v>34</v>
      </c>
      <c r="N43" s="164" t="s">
        <v>35</v>
      </c>
      <c r="O43" s="164"/>
      <c r="P43" s="164"/>
      <c r="Q43" s="164"/>
      <c r="R43" s="164"/>
      <c r="S43" s="164"/>
      <c r="T43" s="164"/>
      <c r="U43" s="164"/>
      <c r="V43" s="164"/>
      <c r="W43" s="164">
        <f t="shared" si="7"/>
        <v>4.5</v>
      </c>
      <c r="X43" s="164"/>
    </row>
    <row r="44" s="157" customFormat="true" ht="89.25" spans="1:24">
      <c r="A44" s="164">
        <v>41</v>
      </c>
      <c r="B44" s="164" t="s">
        <v>26</v>
      </c>
      <c r="C44" s="165" t="s">
        <v>36</v>
      </c>
      <c r="D44" s="167" t="s">
        <v>131</v>
      </c>
      <c r="E44" s="167" t="s">
        <v>62</v>
      </c>
      <c r="F44" s="167" t="s">
        <v>63</v>
      </c>
      <c r="G44" s="167" t="s">
        <v>132</v>
      </c>
      <c r="H44" s="168" t="s">
        <v>31</v>
      </c>
      <c r="I44" s="168" t="s">
        <v>32</v>
      </c>
      <c r="J44" s="168" t="s">
        <v>33</v>
      </c>
      <c r="K44" s="171">
        <v>3</v>
      </c>
      <c r="L44" s="164">
        <v>3</v>
      </c>
      <c r="M44" s="164" t="s">
        <v>34</v>
      </c>
      <c r="N44" s="164" t="s">
        <v>35</v>
      </c>
      <c r="O44" s="164"/>
      <c r="P44" s="164"/>
      <c r="Q44" s="164"/>
      <c r="R44" s="164"/>
      <c r="S44" s="164"/>
      <c r="T44" s="164"/>
      <c r="U44" s="164"/>
      <c r="V44" s="164"/>
      <c r="W44" s="164">
        <f t="shared" si="7"/>
        <v>3</v>
      </c>
      <c r="X44" s="164"/>
    </row>
    <row r="45" s="157" customFormat="true" ht="89.25" spans="1:24">
      <c r="A45" s="164">
        <v>42</v>
      </c>
      <c r="B45" s="164" t="s">
        <v>26</v>
      </c>
      <c r="C45" s="165" t="s">
        <v>36</v>
      </c>
      <c r="D45" s="167" t="s">
        <v>133</v>
      </c>
      <c r="E45" s="167" t="s">
        <v>78</v>
      </c>
      <c r="F45" s="167" t="s">
        <v>79</v>
      </c>
      <c r="G45" s="167" t="s">
        <v>134</v>
      </c>
      <c r="H45" s="168" t="s">
        <v>31</v>
      </c>
      <c r="I45" s="168" t="s">
        <v>32</v>
      </c>
      <c r="J45" s="168" t="s">
        <v>33</v>
      </c>
      <c r="K45" s="171">
        <v>4.5</v>
      </c>
      <c r="L45" s="164">
        <v>4.5</v>
      </c>
      <c r="M45" s="164" t="s">
        <v>34</v>
      </c>
      <c r="N45" s="164" t="s">
        <v>35</v>
      </c>
      <c r="O45" s="164"/>
      <c r="P45" s="164"/>
      <c r="Q45" s="164"/>
      <c r="R45" s="164"/>
      <c r="S45" s="164"/>
      <c r="T45" s="164"/>
      <c r="U45" s="164"/>
      <c r="V45" s="164"/>
      <c r="W45" s="164">
        <f t="shared" si="7"/>
        <v>4.5</v>
      </c>
      <c r="X45" s="164"/>
    </row>
    <row r="46" s="157" customFormat="true" ht="89.25" spans="1:24">
      <c r="A46" s="164">
        <v>43</v>
      </c>
      <c r="B46" s="164" t="s">
        <v>26</v>
      </c>
      <c r="C46" s="165" t="s">
        <v>36</v>
      </c>
      <c r="D46" s="167" t="s">
        <v>135</v>
      </c>
      <c r="E46" s="167" t="s">
        <v>136</v>
      </c>
      <c r="F46" s="167" t="s">
        <v>137</v>
      </c>
      <c r="G46" s="167" t="s">
        <v>138</v>
      </c>
      <c r="H46" s="168" t="s">
        <v>31</v>
      </c>
      <c r="I46" s="168" t="s">
        <v>32</v>
      </c>
      <c r="J46" s="168" t="s">
        <v>33</v>
      </c>
      <c r="K46" s="171">
        <v>7.5</v>
      </c>
      <c r="L46" s="164">
        <v>7.5</v>
      </c>
      <c r="M46" s="164" t="s">
        <v>34</v>
      </c>
      <c r="N46" s="164" t="s">
        <v>35</v>
      </c>
      <c r="O46" s="164"/>
      <c r="P46" s="164"/>
      <c r="Q46" s="164"/>
      <c r="R46" s="164"/>
      <c r="S46" s="164"/>
      <c r="T46" s="164"/>
      <c r="U46" s="164"/>
      <c r="V46" s="164"/>
      <c r="W46" s="164">
        <f t="shared" si="7"/>
        <v>7.5</v>
      </c>
      <c r="X46" s="164"/>
    </row>
    <row r="47" s="157" customFormat="true" ht="89.25" spans="1:24">
      <c r="A47" s="164">
        <v>44</v>
      </c>
      <c r="B47" s="164" t="s">
        <v>26</v>
      </c>
      <c r="C47" s="165" t="s">
        <v>36</v>
      </c>
      <c r="D47" s="167" t="s">
        <v>139</v>
      </c>
      <c r="E47" s="167" t="s">
        <v>72</v>
      </c>
      <c r="F47" s="167" t="s">
        <v>73</v>
      </c>
      <c r="G47" s="167" t="s">
        <v>140</v>
      </c>
      <c r="H47" s="168" t="s">
        <v>31</v>
      </c>
      <c r="I47" s="168" t="s">
        <v>32</v>
      </c>
      <c r="J47" s="168" t="s">
        <v>33</v>
      </c>
      <c r="K47" s="171">
        <v>6</v>
      </c>
      <c r="L47" s="164">
        <v>6</v>
      </c>
      <c r="M47" s="164" t="s">
        <v>34</v>
      </c>
      <c r="N47" s="164" t="s">
        <v>35</v>
      </c>
      <c r="O47" s="164"/>
      <c r="P47" s="164"/>
      <c r="Q47" s="164"/>
      <c r="R47" s="164"/>
      <c r="S47" s="164"/>
      <c r="T47" s="164"/>
      <c r="U47" s="164"/>
      <c r="V47" s="164"/>
      <c r="W47" s="164">
        <f t="shared" si="7"/>
        <v>6</v>
      </c>
      <c r="X47" s="164"/>
    </row>
    <row r="48" s="157" customFormat="true" ht="89.25" spans="1:24">
      <c r="A48" s="164">
        <v>45</v>
      </c>
      <c r="B48" s="164" t="s">
        <v>26</v>
      </c>
      <c r="C48" s="165" t="s">
        <v>36</v>
      </c>
      <c r="D48" s="167" t="s">
        <v>141</v>
      </c>
      <c r="E48" s="167" t="s">
        <v>68</v>
      </c>
      <c r="F48" s="167" t="s">
        <v>69</v>
      </c>
      <c r="G48" s="167" t="s">
        <v>142</v>
      </c>
      <c r="H48" s="168" t="s">
        <v>31</v>
      </c>
      <c r="I48" s="168" t="s">
        <v>32</v>
      </c>
      <c r="J48" s="168" t="s">
        <v>33</v>
      </c>
      <c r="K48" s="171">
        <v>9</v>
      </c>
      <c r="L48" s="164">
        <v>9</v>
      </c>
      <c r="M48" s="164" t="s">
        <v>34</v>
      </c>
      <c r="N48" s="164" t="s">
        <v>35</v>
      </c>
      <c r="O48" s="164"/>
      <c r="P48" s="164"/>
      <c r="Q48" s="164"/>
      <c r="R48" s="164"/>
      <c r="S48" s="164"/>
      <c r="T48" s="164"/>
      <c r="U48" s="164"/>
      <c r="V48" s="164"/>
      <c r="W48" s="164">
        <f t="shared" si="7"/>
        <v>9</v>
      </c>
      <c r="X48" s="164"/>
    </row>
    <row r="49" s="157" customFormat="true" ht="89.25" spans="1:24">
      <c r="A49" s="164">
        <v>46</v>
      </c>
      <c r="B49" s="164" t="s">
        <v>26</v>
      </c>
      <c r="C49" s="165" t="s">
        <v>36</v>
      </c>
      <c r="D49" s="167" t="s">
        <v>143</v>
      </c>
      <c r="E49" s="167" t="s">
        <v>78</v>
      </c>
      <c r="F49" s="167" t="s">
        <v>79</v>
      </c>
      <c r="G49" s="167" t="s">
        <v>144</v>
      </c>
      <c r="H49" s="168" t="s">
        <v>31</v>
      </c>
      <c r="I49" s="168" t="s">
        <v>32</v>
      </c>
      <c r="J49" s="168" t="s">
        <v>33</v>
      </c>
      <c r="K49" s="171">
        <v>4.5</v>
      </c>
      <c r="L49" s="164">
        <v>4.5</v>
      </c>
      <c r="M49" s="164" t="s">
        <v>34</v>
      </c>
      <c r="N49" s="164" t="s">
        <v>35</v>
      </c>
      <c r="O49" s="164"/>
      <c r="P49" s="164"/>
      <c r="Q49" s="164"/>
      <c r="R49" s="164"/>
      <c r="S49" s="164"/>
      <c r="T49" s="164"/>
      <c r="U49" s="164"/>
      <c r="V49" s="164"/>
      <c r="W49" s="164">
        <f t="shared" si="7"/>
        <v>4.5</v>
      </c>
      <c r="X49" s="164"/>
    </row>
    <row r="50" s="157" customFormat="true" ht="89.25" spans="1:24">
      <c r="A50" s="164">
        <v>47</v>
      </c>
      <c r="B50" s="164" t="s">
        <v>26</v>
      </c>
      <c r="C50" s="165" t="s">
        <v>36</v>
      </c>
      <c r="D50" s="167" t="s">
        <v>145</v>
      </c>
      <c r="E50" s="167" t="s">
        <v>62</v>
      </c>
      <c r="F50" s="167" t="s">
        <v>63</v>
      </c>
      <c r="G50" s="167" t="s">
        <v>146</v>
      </c>
      <c r="H50" s="168" t="s">
        <v>31</v>
      </c>
      <c r="I50" s="168" t="s">
        <v>32</v>
      </c>
      <c r="J50" s="168" t="s">
        <v>33</v>
      </c>
      <c r="K50" s="171">
        <v>3</v>
      </c>
      <c r="L50" s="164">
        <v>3</v>
      </c>
      <c r="M50" s="164" t="s">
        <v>34</v>
      </c>
      <c r="N50" s="164" t="s">
        <v>35</v>
      </c>
      <c r="O50" s="164"/>
      <c r="P50" s="164"/>
      <c r="Q50" s="164"/>
      <c r="R50" s="164"/>
      <c r="S50" s="164"/>
      <c r="T50" s="164"/>
      <c r="U50" s="164"/>
      <c r="V50" s="164"/>
      <c r="W50" s="164">
        <f t="shared" si="7"/>
        <v>3</v>
      </c>
      <c r="X50" s="164"/>
    </row>
    <row r="51" s="157" customFormat="true" ht="89.25" spans="1:24">
      <c r="A51" s="164">
        <v>48</v>
      </c>
      <c r="B51" s="164" t="s">
        <v>26</v>
      </c>
      <c r="C51" s="165" t="s">
        <v>36</v>
      </c>
      <c r="D51" s="167" t="s">
        <v>147</v>
      </c>
      <c r="E51" s="167" t="s">
        <v>78</v>
      </c>
      <c r="F51" s="167" t="s">
        <v>79</v>
      </c>
      <c r="G51" s="167" t="s">
        <v>148</v>
      </c>
      <c r="H51" s="168" t="s">
        <v>31</v>
      </c>
      <c r="I51" s="168" t="s">
        <v>32</v>
      </c>
      <c r="J51" s="168" t="s">
        <v>33</v>
      </c>
      <c r="K51" s="171">
        <v>4.5</v>
      </c>
      <c r="L51" s="164">
        <v>4.5</v>
      </c>
      <c r="M51" s="164" t="s">
        <v>34</v>
      </c>
      <c r="N51" s="164" t="s">
        <v>35</v>
      </c>
      <c r="O51" s="164"/>
      <c r="P51" s="164"/>
      <c r="Q51" s="164"/>
      <c r="R51" s="164"/>
      <c r="S51" s="164"/>
      <c r="T51" s="164"/>
      <c r="U51" s="164"/>
      <c r="V51" s="164"/>
      <c r="W51" s="164">
        <f t="shared" si="7"/>
        <v>4.5</v>
      </c>
      <c r="X51" s="164"/>
    </row>
    <row r="52" s="157" customFormat="true" ht="127.5" spans="1:24">
      <c r="A52" s="164">
        <v>49</v>
      </c>
      <c r="B52" s="164" t="s">
        <v>26</v>
      </c>
      <c r="C52" s="167" t="s">
        <v>27</v>
      </c>
      <c r="D52" s="167" t="s">
        <v>149</v>
      </c>
      <c r="E52" s="167" t="s">
        <v>150</v>
      </c>
      <c r="F52" s="167" t="s">
        <v>151</v>
      </c>
      <c r="G52" s="167" t="s">
        <v>152</v>
      </c>
      <c r="H52" s="167" t="s">
        <v>153</v>
      </c>
      <c r="I52" s="167" t="s">
        <v>154</v>
      </c>
      <c r="J52" s="167" t="s">
        <v>155</v>
      </c>
      <c r="K52" s="171">
        <v>150</v>
      </c>
      <c r="L52" s="164">
        <v>150</v>
      </c>
      <c r="M52" s="164" t="s">
        <v>156</v>
      </c>
      <c r="N52" s="164" t="s">
        <v>157</v>
      </c>
      <c r="O52" s="164"/>
      <c r="P52" s="164"/>
      <c r="Q52" s="164"/>
      <c r="R52" s="164"/>
      <c r="S52" s="164"/>
      <c r="T52" s="164"/>
      <c r="U52" s="164"/>
      <c r="V52" s="164"/>
      <c r="W52" s="164">
        <f>K52*0.5</f>
        <v>75</v>
      </c>
      <c r="X52" s="164"/>
    </row>
    <row r="53" s="157" customFormat="true" ht="89.25" spans="1:24">
      <c r="A53" s="164">
        <v>50</v>
      </c>
      <c r="B53" s="164" t="s">
        <v>26</v>
      </c>
      <c r="C53" s="167" t="s">
        <v>27</v>
      </c>
      <c r="D53" s="167" t="s">
        <v>158</v>
      </c>
      <c r="E53" s="167" t="s">
        <v>159</v>
      </c>
      <c r="F53" s="167" t="s">
        <v>160</v>
      </c>
      <c r="G53" s="167" t="s">
        <v>161</v>
      </c>
      <c r="H53" s="167" t="s">
        <v>31</v>
      </c>
      <c r="I53" s="167" t="s">
        <v>154</v>
      </c>
      <c r="J53" s="167" t="s">
        <v>155</v>
      </c>
      <c r="K53" s="171">
        <v>500</v>
      </c>
      <c r="L53" s="164">
        <v>500</v>
      </c>
      <c r="M53" s="164" t="s">
        <v>162</v>
      </c>
      <c r="N53" s="164" t="s">
        <v>35</v>
      </c>
      <c r="O53" s="164"/>
      <c r="P53" s="164"/>
      <c r="Q53" s="164"/>
      <c r="R53" s="164"/>
      <c r="S53" s="164"/>
      <c r="T53" s="164"/>
      <c r="U53" s="164"/>
      <c r="V53" s="164"/>
      <c r="W53" s="164">
        <f t="shared" ref="W53:W86" si="8">K53*0.5</f>
        <v>250</v>
      </c>
      <c r="X53" s="164" t="s">
        <v>163</v>
      </c>
    </row>
    <row r="54" s="157" customFormat="true" ht="127.5" spans="1:24">
      <c r="A54" s="164">
        <v>51</v>
      </c>
      <c r="B54" s="164" t="s">
        <v>26</v>
      </c>
      <c r="C54" s="167" t="s">
        <v>27</v>
      </c>
      <c r="D54" s="167" t="s">
        <v>164</v>
      </c>
      <c r="E54" s="167" t="s">
        <v>165</v>
      </c>
      <c r="F54" s="167" t="s">
        <v>166</v>
      </c>
      <c r="G54" s="167" t="s">
        <v>167</v>
      </c>
      <c r="H54" s="167" t="s">
        <v>153</v>
      </c>
      <c r="I54" s="167" t="s">
        <v>154</v>
      </c>
      <c r="J54" s="167" t="s">
        <v>155</v>
      </c>
      <c r="K54" s="171">
        <v>90</v>
      </c>
      <c r="L54" s="164">
        <v>90</v>
      </c>
      <c r="M54" s="164" t="s">
        <v>156</v>
      </c>
      <c r="N54" s="164" t="s">
        <v>157</v>
      </c>
      <c r="O54" s="164"/>
      <c r="P54" s="164"/>
      <c r="Q54" s="164"/>
      <c r="R54" s="164"/>
      <c r="S54" s="164"/>
      <c r="T54" s="164"/>
      <c r="U54" s="164"/>
      <c r="V54" s="164"/>
      <c r="W54" s="164">
        <f t="shared" si="8"/>
        <v>45</v>
      </c>
      <c r="X54" s="164"/>
    </row>
    <row r="55" s="157" customFormat="true" ht="127.5" spans="1:24">
      <c r="A55" s="164">
        <v>52</v>
      </c>
      <c r="B55" s="164" t="s">
        <v>26</v>
      </c>
      <c r="C55" s="167" t="s">
        <v>27</v>
      </c>
      <c r="D55" s="167" t="s">
        <v>168</v>
      </c>
      <c r="E55" s="167" t="s">
        <v>169</v>
      </c>
      <c r="F55" s="167" t="s">
        <v>170</v>
      </c>
      <c r="G55" s="167" t="s">
        <v>171</v>
      </c>
      <c r="H55" s="167" t="s">
        <v>153</v>
      </c>
      <c r="I55" s="167" t="s">
        <v>154</v>
      </c>
      <c r="J55" s="167" t="s">
        <v>155</v>
      </c>
      <c r="K55" s="171">
        <v>160</v>
      </c>
      <c r="L55" s="164">
        <v>160</v>
      </c>
      <c r="M55" s="164" t="s">
        <v>156</v>
      </c>
      <c r="N55" s="164" t="s">
        <v>157</v>
      </c>
      <c r="O55" s="164"/>
      <c r="P55" s="164"/>
      <c r="Q55" s="164"/>
      <c r="R55" s="164"/>
      <c r="S55" s="164"/>
      <c r="T55" s="164"/>
      <c r="U55" s="164"/>
      <c r="V55" s="164"/>
      <c r="W55" s="164">
        <f t="shared" si="8"/>
        <v>80</v>
      </c>
      <c r="X55" s="164"/>
    </row>
    <row r="56" s="157" customFormat="true" ht="114.75" spans="1:24">
      <c r="A56" s="164">
        <v>53</v>
      </c>
      <c r="B56" s="164" t="s">
        <v>26</v>
      </c>
      <c r="C56" s="31" t="s">
        <v>27</v>
      </c>
      <c r="D56" s="13" t="s">
        <v>172</v>
      </c>
      <c r="E56" s="13" t="s">
        <v>173</v>
      </c>
      <c r="F56" s="13" t="s">
        <v>174</v>
      </c>
      <c r="G56" s="13" t="s">
        <v>175</v>
      </c>
      <c r="H56" s="13" t="s">
        <v>31</v>
      </c>
      <c r="I56" s="13" t="s">
        <v>176</v>
      </c>
      <c r="J56" s="13" t="s">
        <v>177</v>
      </c>
      <c r="K56" s="171">
        <v>50</v>
      </c>
      <c r="L56" s="164"/>
      <c r="M56" s="164"/>
      <c r="N56" s="164"/>
      <c r="O56" s="164">
        <v>50</v>
      </c>
      <c r="P56" s="164" t="s">
        <v>178</v>
      </c>
      <c r="Q56" s="164" t="s">
        <v>179</v>
      </c>
      <c r="R56" s="164"/>
      <c r="S56" s="164"/>
      <c r="T56" s="164"/>
      <c r="U56" s="164"/>
      <c r="V56" s="164"/>
      <c r="W56" s="164">
        <f t="shared" si="8"/>
        <v>25</v>
      </c>
      <c r="X56" s="164"/>
    </row>
    <row r="57" s="157" customFormat="true" ht="114.75" spans="1:24">
      <c r="A57" s="164">
        <v>54</v>
      </c>
      <c r="B57" s="164" t="s">
        <v>26</v>
      </c>
      <c r="C57" s="31" t="s">
        <v>27</v>
      </c>
      <c r="D57" s="14" t="s">
        <v>180</v>
      </c>
      <c r="E57" s="14" t="s">
        <v>181</v>
      </c>
      <c r="F57" s="14" t="s">
        <v>182</v>
      </c>
      <c r="G57" s="14" t="s">
        <v>183</v>
      </c>
      <c r="H57" s="14" t="s">
        <v>31</v>
      </c>
      <c r="I57" s="14" t="s">
        <v>176</v>
      </c>
      <c r="J57" s="14" t="s">
        <v>177</v>
      </c>
      <c r="K57" s="171">
        <v>545.77</v>
      </c>
      <c r="L57" s="164"/>
      <c r="M57" s="164"/>
      <c r="N57" s="164"/>
      <c r="O57" s="164">
        <v>545.77</v>
      </c>
      <c r="P57" s="164" t="s">
        <v>178</v>
      </c>
      <c r="Q57" s="164" t="s">
        <v>179</v>
      </c>
      <c r="R57" s="164"/>
      <c r="S57" s="164"/>
      <c r="T57" s="164"/>
      <c r="U57" s="164"/>
      <c r="V57" s="164"/>
      <c r="W57" s="164">
        <f t="shared" si="8"/>
        <v>272.885</v>
      </c>
      <c r="X57" s="164"/>
    </row>
    <row r="58" s="157" customFormat="true" ht="114.75" spans="1:24">
      <c r="A58" s="164">
        <v>55</v>
      </c>
      <c r="B58" s="164" t="s">
        <v>26</v>
      </c>
      <c r="C58" s="31" t="s">
        <v>27</v>
      </c>
      <c r="D58" s="14" t="s">
        <v>184</v>
      </c>
      <c r="E58" s="14" t="s">
        <v>185</v>
      </c>
      <c r="F58" s="14" t="s">
        <v>186</v>
      </c>
      <c r="G58" s="14" t="s">
        <v>187</v>
      </c>
      <c r="H58" s="14" t="s">
        <v>31</v>
      </c>
      <c r="I58" s="14" t="s">
        <v>176</v>
      </c>
      <c r="J58" s="14" t="s">
        <v>177</v>
      </c>
      <c r="K58" s="171">
        <v>389.86</v>
      </c>
      <c r="L58" s="164"/>
      <c r="M58" s="164"/>
      <c r="N58" s="164"/>
      <c r="O58" s="164">
        <v>389.86</v>
      </c>
      <c r="P58" s="164" t="s">
        <v>178</v>
      </c>
      <c r="Q58" s="164" t="s">
        <v>179</v>
      </c>
      <c r="R58" s="164"/>
      <c r="S58" s="164"/>
      <c r="T58" s="164"/>
      <c r="U58" s="164"/>
      <c r="V58" s="164"/>
      <c r="W58" s="164">
        <f t="shared" si="8"/>
        <v>194.93</v>
      </c>
      <c r="X58" s="164"/>
    </row>
    <row r="59" s="157" customFormat="true" ht="114.75" spans="1:24">
      <c r="A59" s="164">
        <v>56</v>
      </c>
      <c r="B59" s="164" t="s">
        <v>26</v>
      </c>
      <c r="C59" s="31" t="s">
        <v>27</v>
      </c>
      <c r="D59" s="14" t="s">
        <v>188</v>
      </c>
      <c r="E59" s="14" t="s">
        <v>189</v>
      </c>
      <c r="F59" s="14" t="s">
        <v>190</v>
      </c>
      <c r="G59" s="14" t="s">
        <v>191</v>
      </c>
      <c r="H59" s="14" t="s">
        <v>31</v>
      </c>
      <c r="I59" s="14" t="s">
        <v>176</v>
      </c>
      <c r="J59" s="14" t="s">
        <v>177</v>
      </c>
      <c r="K59" s="171">
        <v>362.22</v>
      </c>
      <c r="L59" s="164"/>
      <c r="M59" s="164"/>
      <c r="N59" s="164"/>
      <c r="O59" s="164">
        <v>362.22</v>
      </c>
      <c r="P59" s="164" t="s">
        <v>178</v>
      </c>
      <c r="Q59" s="164" t="s">
        <v>179</v>
      </c>
      <c r="R59" s="164"/>
      <c r="S59" s="164"/>
      <c r="T59" s="164"/>
      <c r="U59" s="164"/>
      <c r="V59" s="164"/>
      <c r="W59" s="164">
        <f t="shared" si="8"/>
        <v>181.11</v>
      </c>
      <c r="X59" s="164"/>
    </row>
    <row r="60" s="157" customFormat="true" ht="114.75" spans="1:24">
      <c r="A60" s="164">
        <v>57</v>
      </c>
      <c r="B60" s="164" t="s">
        <v>26</v>
      </c>
      <c r="C60" s="31" t="s">
        <v>27</v>
      </c>
      <c r="D60" s="14" t="s">
        <v>192</v>
      </c>
      <c r="E60" s="14" t="s">
        <v>193</v>
      </c>
      <c r="F60" s="14" t="s">
        <v>194</v>
      </c>
      <c r="G60" s="14" t="s">
        <v>195</v>
      </c>
      <c r="H60" s="14" t="s">
        <v>31</v>
      </c>
      <c r="I60" s="14" t="s">
        <v>176</v>
      </c>
      <c r="J60" s="14" t="s">
        <v>177</v>
      </c>
      <c r="K60" s="171">
        <v>100.4</v>
      </c>
      <c r="L60" s="164"/>
      <c r="M60" s="164"/>
      <c r="N60" s="164"/>
      <c r="O60" s="164">
        <v>100.4</v>
      </c>
      <c r="P60" s="164" t="s">
        <v>178</v>
      </c>
      <c r="Q60" s="164" t="s">
        <v>179</v>
      </c>
      <c r="R60" s="164"/>
      <c r="S60" s="164"/>
      <c r="T60" s="164"/>
      <c r="U60" s="164"/>
      <c r="V60" s="164"/>
      <c r="W60" s="164">
        <f t="shared" si="8"/>
        <v>50.2</v>
      </c>
      <c r="X60" s="164"/>
    </row>
    <row r="61" s="157" customFormat="true" ht="114.75" spans="1:24">
      <c r="A61" s="164">
        <v>58</v>
      </c>
      <c r="B61" s="164" t="s">
        <v>26</v>
      </c>
      <c r="C61" s="31" t="s">
        <v>27</v>
      </c>
      <c r="D61" s="14" t="s">
        <v>196</v>
      </c>
      <c r="E61" s="14" t="s">
        <v>197</v>
      </c>
      <c r="F61" s="14" t="s">
        <v>198</v>
      </c>
      <c r="G61" s="14" t="s">
        <v>199</v>
      </c>
      <c r="H61" s="14" t="s">
        <v>31</v>
      </c>
      <c r="I61" s="14" t="s">
        <v>176</v>
      </c>
      <c r="J61" s="14" t="s">
        <v>177</v>
      </c>
      <c r="K61" s="171">
        <v>841.75</v>
      </c>
      <c r="L61" s="164"/>
      <c r="M61" s="164"/>
      <c r="N61" s="164"/>
      <c r="O61" s="164">
        <v>841.75</v>
      </c>
      <c r="P61" s="164" t="s">
        <v>178</v>
      </c>
      <c r="Q61" s="164" t="s">
        <v>179</v>
      </c>
      <c r="R61" s="164"/>
      <c r="S61" s="164"/>
      <c r="T61" s="164"/>
      <c r="U61" s="164"/>
      <c r="V61" s="164"/>
      <c r="W61" s="164">
        <f t="shared" si="8"/>
        <v>420.875</v>
      </c>
      <c r="X61" s="164"/>
    </row>
    <row r="62" s="157" customFormat="true" ht="114.75" spans="1:24">
      <c r="A62" s="164">
        <v>59</v>
      </c>
      <c r="B62" s="164" t="s">
        <v>26</v>
      </c>
      <c r="C62" s="31" t="s">
        <v>27</v>
      </c>
      <c r="D62" s="14" t="s">
        <v>200</v>
      </c>
      <c r="E62" s="14" t="s">
        <v>201</v>
      </c>
      <c r="F62" s="14" t="s">
        <v>202</v>
      </c>
      <c r="G62" s="14" t="s">
        <v>203</v>
      </c>
      <c r="H62" s="14" t="s">
        <v>31</v>
      </c>
      <c r="I62" s="14" t="s">
        <v>176</v>
      </c>
      <c r="J62" s="14" t="s">
        <v>177</v>
      </c>
      <c r="K62" s="171">
        <v>200</v>
      </c>
      <c r="L62" s="164"/>
      <c r="M62" s="164"/>
      <c r="N62" s="164"/>
      <c r="O62" s="164">
        <v>200</v>
      </c>
      <c r="P62" s="164" t="s">
        <v>178</v>
      </c>
      <c r="Q62" s="164" t="s">
        <v>179</v>
      </c>
      <c r="R62" s="164"/>
      <c r="S62" s="164"/>
      <c r="T62" s="164"/>
      <c r="U62" s="164"/>
      <c r="V62" s="164"/>
      <c r="W62" s="164">
        <f t="shared" si="8"/>
        <v>100</v>
      </c>
      <c r="X62" s="164"/>
    </row>
    <row r="63" s="157" customFormat="true" ht="114.75" spans="1:24">
      <c r="A63" s="164">
        <v>60</v>
      </c>
      <c r="B63" s="164" t="s">
        <v>26</v>
      </c>
      <c r="C63" s="31" t="s">
        <v>27</v>
      </c>
      <c r="D63" s="14" t="s">
        <v>204</v>
      </c>
      <c r="E63" s="14" t="s">
        <v>205</v>
      </c>
      <c r="F63" s="14" t="s">
        <v>206</v>
      </c>
      <c r="G63" s="14" t="s">
        <v>207</v>
      </c>
      <c r="H63" s="14" t="s">
        <v>31</v>
      </c>
      <c r="I63" s="14" t="s">
        <v>176</v>
      </c>
      <c r="J63" s="14" t="s">
        <v>177</v>
      </c>
      <c r="K63" s="171">
        <v>30.4</v>
      </c>
      <c r="L63" s="164"/>
      <c r="M63" s="164"/>
      <c r="N63" s="164"/>
      <c r="O63" s="164">
        <v>30.4</v>
      </c>
      <c r="P63" s="164" t="s">
        <v>178</v>
      </c>
      <c r="Q63" s="164" t="s">
        <v>179</v>
      </c>
      <c r="R63" s="164"/>
      <c r="S63" s="164"/>
      <c r="T63" s="164"/>
      <c r="U63" s="164"/>
      <c r="V63" s="164"/>
      <c r="W63" s="164">
        <f t="shared" si="8"/>
        <v>15.2</v>
      </c>
      <c r="X63" s="164"/>
    </row>
    <row r="64" s="157" customFormat="true" ht="114.75" spans="1:24">
      <c r="A64" s="164">
        <v>61</v>
      </c>
      <c r="B64" s="164" t="s">
        <v>26</v>
      </c>
      <c r="C64" s="31" t="s">
        <v>27</v>
      </c>
      <c r="D64" s="14" t="s">
        <v>208</v>
      </c>
      <c r="E64" s="14" t="s">
        <v>209</v>
      </c>
      <c r="F64" s="14" t="s">
        <v>210</v>
      </c>
      <c r="G64" s="14" t="s">
        <v>211</v>
      </c>
      <c r="H64" s="14" t="s">
        <v>31</v>
      </c>
      <c r="I64" s="14" t="s">
        <v>176</v>
      </c>
      <c r="J64" s="14" t="s">
        <v>177</v>
      </c>
      <c r="K64" s="171">
        <v>30</v>
      </c>
      <c r="L64" s="164"/>
      <c r="M64" s="164"/>
      <c r="N64" s="164"/>
      <c r="O64" s="164">
        <v>30</v>
      </c>
      <c r="P64" s="164" t="s">
        <v>178</v>
      </c>
      <c r="Q64" s="164" t="s">
        <v>179</v>
      </c>
      <c r="R64" s="164"/>
      <c r="S64" s="164"/>
      <c r="T64" s="164"/>
      <c r="U64" s="164"/>
      <c r="V64" s="164"/>
      <c r="W64" s="164">
        <f t="shared" si="8"/>
        <v>15</v>
      </c>
      <c r="X64" s="164"/>
    </row>
    <row r="65" s="157" customFormat="true" ht="114.75" spans="1:24">
      <c r="A65" s="164">
        <v>62</v>
      </c>
      <c r="B65" s="164" t="s">
        <v>26</v>
      </c>
      <c r="C65" s="31" t="s">
        <v>27</v>
      </c>
      <c r="D65" s="14" t="s">
        <v>212</v>
      </c>
      <c r="E65" s="14" t="s">
        <v>213</v>
      </c>
      <c r="F65" s="14" t="s">
        <v>214</v>
      </c>
      <c r="G65" s="14" t="s">
        <v>215</v>
      </c>
      <c r="H65" s="14" t="s">
        <v>216</v>
      </c>
      <c r="I65" s="14" t="s">
        <v>176</v>
      </c>
      <c r="J65" s="14" t="s">
        <v>177</v>
      </c>
      <c r="K65" s="171">
        <v>750</v>
      </c>
      <c r="L65" s="164"/>
      <c r="M65" s="164"/>
      <c r="N65" s="164"/>
      <c r="O65" s="164">
        <v>750</v>
      </c>
      <c r="P65" s="164" t="s">
        <v>178</v>
      </c>
      <c r="Q65" s="164" t="s">
        <v>179</v>
      </c>
      <c r="R65" s="164"/>
      <c r="S65" s="164"/>
      <c r="T65" s="164"/>
      <c r="U65" s="164"/>
      <c r="V65" s="164"/>
      <c r="W65" s="164">
        <f t="shared" si="8"/>
        <v>375</v>
      </c>
      <c r="X65" s="164"/>
    </row>
    <row r="66" s="157" customFormat="true" ht="114.75" spans="1:24">
      <c r="A66" s="164">
        <v>63</v>
      </c>
      <c r="B66" s="164" t="s">
        <v>26</v>
      </c>
      <c r="C66" s="31" t="s">
        <v>27</v>
      </c>
      <c r="D66" s="14" t="s">
        <v>217</v>
      </c>
      <c r="E66" s="14" t="s">
        <v>218</v>
      </c>
      <c r="F66" s="14" t="s">
        <v>219</v>
      </c>
      <c r="G66" s="14" t="s">
        <v>220</v>
      </c>
      <c r="H66" s="14" t="s">
        <v>216</v>
      </c>
      <c r="I66" s="14" t="s">
        <v>176</v>
      </c>
      <c r="J66" s="14" t="s">
        <v>177</v>
      </c>
      <c r="K66" s="171">
        <v>189</v>
      </c>
      <c r="L66" s="164"/>
      <c r="M66" s="164"/>
      <c r="N66" s="164"/>
      <c r="O66" s="164">
        <v>189</v>
      </c>
      <c r="P66" s="164" t="s">
        <v>178</v>
      </c>
      <c r="Q66" s="164" t="s">
        <v>179</v>
      </c>
      <c r="R66" s="164"/>
      <c r="S66" s="164"/>
      <c r="T66" s="164"/>
      <c r="U66" s="164"/>
      <c r="V66" s="164"/>
      <c r="W66" s="164">
        <f t="shared" si="8"/>
        <v>94.5</v>
      </c>
      <c r="X66" s="164"/>
    </row>
    <row r="67" s="157" customFormat="true" ht="114.75" spans="1:24">
      <c r="A67" s="164">
        <v>64</v>
      </c>
      <c r="B67" s="164" t="s">
        <v>26</v>
      </c>
      <c r="C67" s="31" t="s">
        <v>27</v>
      </c>
      <c r="D67" s="14" t="s">
        <v>221</v>
      </c>
      <c r="E67" s="14" t="s">
        <v>222</v>
      </c>
      <c r="F67" s="14" t="s">
        <v>223</v>
      </c>
      <c r="G67" s="14" t="s">
        <v>224</v>
      </c>
      <c r="H67" s="14" t="s">
        <v>216</v>
      </c>
      <c r="I67" s="14" t="s">
        <v>176</v>
      </c>
      <c r="J67" s="14" t="s">
        <v>177</v>
      </c>
      <c r="K67" s="171">
        <v>398</v>
      </c>
      <c r="L67" s="164"/>
      <c r="M67" s="164"/>
      <c r="N67" s="164"/>
      <c r="O67" s="164">
        <v>398</v>
      </c>
      <c r="P67" s="164" t="s">
        <v>178</v>
      </c>
      <c r="Q67" s="164" t="s">
        <v>179</v>
      </c>
      <c r="R67" s="164"/>
      <c r="S67" s="164"/>
      <c r="T67" s="164"/>
      <c r="U67" s="164"/>
      <c r="V67" s="164"/>
      <c r="W67" s="164">
        <f t="shared" si="8"/>
        <v>199</v>
      </c>
      <c r="X67" s="164"/>
    </row>
    <row r="68" s="157" customFormat="true" ht="114.75" spans="1:24">
      <c r="A68" s="164">
        <v>65</v>
      </c>
      <c r="B68" s="164" t="s">
        <v>26</v>
      </c>
      <c r="C68" s="31" t="s">
        <v>27</v>
      </c>
      <c r="D68" s="173" t="s">
        <v>225</v>
      </c>
      <c r="E68" s="14" t="s">
        <v>226</v>
      </c>
      <c r="F68" s="14" t="s">
        <v>227</v>
      </c>
      <c r="G68" s="14" t="s">
        <v>228</v>
      </c>
      <c r="H68" s="14" t="s">
        <v>216</v>
      </c>
      <c r="I68" s="14" t="s">
        <v>176</v>
      </c>
      <c r="J68" s="14" t="s">
        <v>177</v>
      </c>
      <c r="K68" s="171">
        <v>381</v>
      </c>
      <c r="L68" s="164"/>
      <c r="M68" s="164"/>
      <c r="N68" s="164"/>
      <c r="O68" s="164">
        <v>381</v>
      </c>
      <c r="P68" s="164" t="s">
        <v>178</v>
      </c>
      <c r="Q68" s="164" t="s">
        <v>179</v>
      </c>
      <c r="R68" s="164"/>
      <c r="S68" s="164"/>
      <c r="T68" s="164"/>
      <c r="U68" s="164"/>
      <c r="V68" s="164"/>
      <c r="W68" s="164">
        <f t="shared" si="8"/>
        <v>190.5</v>
      </c>
      <c r="X68" s="164"/>
    </row>
    <row r="69" s="157" customFormat="true" ht="114.75" spans="1:24">
      <c r="A69" s="164">
        <v>66</v>
      </c>
      <c r="B69" s="164" t="s">
        <v>26</v>
      </c>
      <c r="C69" s="31" t="s">
        <v>27</v>
      </c>
      <c r="D69" s="173" t="s">
        <v>229</v>
      </c>
      <c r="E69" s="14" t="s">
        <v>230</v>
      </c>
      <c r="F69" s="14" t="s">
        <v>231</v>
      </c>
      <c r="G69" s="14" t="s">
        <v>232</v>
      </c>
      <c r="H69" s="14" t="s">
        <v>216</v>
      </c>
      <c r="I69" s="14" t="s">
        <v>176</v>
      </c>
      <c r="J69" s="14" t="s">
        <v>177</v>
      </c>
      <c r="K69" s="171">
        <v>466</v>
      </c>
      <c r="L69" s="164"/>
      <c r="M69" s="164"/>
      <c r="N69" s="164"/>
      <c r="O69" s="164">
        <v>466</v>
      </c>
      <c r="P69" s="164" t="s">
        <v>178</v>
      </c>
      <c r="Q69" s="164" t="s">
        <v>179</v>
      </c>
      <c r="R69" s="164"/>
      <c r="S69" s="164"/>
      <c r="T69" s="164"/>
      <c r="U69" s="164"/>
      <c r="V69" s="164"/>
      <c r="W69" s="164">
        <f t="shared" si="8"/>
        <v>233</v>
      </c>
      <c r="X69" s="164"/>
    </row>
    <row r="70" s="157" customFormat="true" ht="114.75" spans="1:24">
      <c r="A70" s="164">
        <v>67</v>
      </c>
      <c r="B70" s="164" t="s">
        <v>26</v>
      </c>
      <c r="C70" s="31" t="s">
        <v>27</v>
      </c>
      <c r="D70" s="14" t="s">
        <v>233</v>
      </c>
      <c r="E70" s="14" t="s">
        <v>234</v>
      </c>
      <c r="F70" s="14" t="s">
        <v>231</v>
      </c>
      <c r="G70" s="14" t="s">
        <v>235</v>
      </c>
      <c r="H70" s="14" t="s">
        <v>216</v>
      </c>
      <c r="I70" s="14" t="s">
        <v>176</v>
      </c>
      <c r="J70" s="14" t="s">
        <v>177</v>
      </c>
      <c r="K70" s="171">
        <v>245</v>
      </c>
      <c r="L70" s="164"/>
      <c r="M70" s="164"/>
      <c r="N70" s="164"/>
      <c r="O70" s="164">
        <v>245</v>
      </c>
      <c r="P70" s="164" t="s">
        <v>178</v>
      </c>
      <c r="Q70" s="164" t="s">
        <v>179</v>
      </c>
      <c r="R70" s="164"/>
      <c r="S70" s="164"/>
      <c r="T70" s="164"/>
      <c r="U70" s="164"/>
      <c r="V70" s="164"/>
      <c r="W70" s="164">
        <f t="shared" si="8"/>
        <v>122.5</v>
      </c>
      <c r="X70" s="164"/>
    </row>
    <row r="71" s="157" customFormat="true" ht="114.75" spans="1:24">
      <c r="A71" s="164">
        <v>68</v>
      </c>
      <c r="B71" s="164" t="s">
        <v>26</v>
      </c>
      <c r="C71" s="31" t="s">
        <v>27</v>
      </c>
      <c r="D71" s="14" t="s">
        <v>236</v>
      </c>
      <c r="E71" s="14" t="s">
        <v>237</v>
      </c>
      <c r="F71" s="14" t="s">
        <v>238</v>
      </c>
      <c r="G71" s="14" t="s">
        <v>239</v>
      </c>
      <c r="H71" s="14" t="s">
        <v>216</v>
      </c>
      <c r="I71" s="14" t="s">
        <v>176</v>
      </c>
      <c r="J71" s="14" t="s">
        <v>177</v>
      </c>
      <c r="K71" s="171">
        <v>747</v>
      </c>
      <c r="L71" s="164"/>
      <c r="M71" s="164"/>
      <c r="N71" s="164"/>
      <c r="O71" s="164">
        <v>747</v>
      </c>
      <c r="P71" s="164" t="s">
        <v>178</v>
      </c>
      <c r="Q71" s="164" t="s">
        <v>179</v>
      </c>
      <c r="R71" s="164"/>
      <c r="S71" s="164"/>
      <c r="T71" s="164"/>
      <c r="U71" s="164"/>
      <c r="V71" s="164"/>
      <c r="W71" s="164">
        <f t="shared" si="8"/>
        <v>373.5</v>
      </c>
      <c r="X71" s="164"/>
    </row>
    <row r="72" s="157" customFormat="true" ht="114.75" spans="1:24">
      <c r="A72" s="164">
        <v>69</v>
      </c>
      <c r="B72" s="164" t="s">
        <v>26</v>
      </c>
      <c r="C72" s="31" t="s">
        <v>27</v>
      </c>
      <c r="D72" s="14" t="s">
        <v>240</v>
      </c>
      <c r="E72" s="14" t="s">
        <v>241</v>
      </c>
      <c r="F72" s="14" t="s">
        <v>242</v>
      </c>
      <c r="G72" s="14" t="s">
        <v>243</v>
      </c>
      <c r="H72" s="14" t="s">
        <v>216</v>
      </c>
      <c r="I72" s="14" t="s">
        <v>176</v>
      </c>
      <c r="J72" s="14" t="s">
        <v>177</v>
      </c>
      <c r="K72" s="171">
        <v>323</v>
      </c>
      <c r="L72" s="164"/>
      <c r="M72" s="164"/>
      <c r="N72" s="164"/>
      <c r="O72" s="164">
        <v>323</v>
      </c>
      <c r="P72" s="164" t="s">
        <v>178</v>
      </c>
      <c r="Q72" s="164" t="s">
        <v>179</v>
      </c>
      <c r="R72" s="164"/>
      <c r="S72" s="164"/>
      <c r="T72" s="164"/>
      <c r="U72" s="164"/>
      <c r="V72" s="164"/>
      <c r="W72" s="164">
        <f t="shared" si="8"/>
        <v>161.5</v>
      </c>
      <c r="X72" s="164"/>
    </row>
    <row r="73" s="157" customFormat="true" ht="114.75" spans="1:24">
      <c r="A73" s="164">
        <v>70</v>
      </c>
      <c r="B73" s="164" t="s">
        <v>26</v>
      </c>
      <c r="C73" s="31" t="s">
        <v>27</v>
      </c>
      <c r="D73" s="14" t="s">
        <v>244</v>
      </c>
      <c r="E73" s="14" t="s">
        <v>245</v>
      </c>
      <c r="F73" s="14" t="s">
        <v>246</v>
      </c>
      <c r="G73" s="14" t="s">
        <v>247</v>
      </c>
      <c r="H73" s="14" t="s">
        <v>216</v>
      </c>
      <c r="I73" s="14" t="s">
        <v>176</v>
      </c>
      <c r="J73" s="14" t="s">
        <v>177</v>
      </c>
      <c r="K73" s="171">
        <v>323</v>
      </c>
      <c r="L73" s="164"/>
      <c r="M73" s="164"/>
      <c r="N73" s="164"/>
      <c r="O73" s="164">
        <v>323</v>
      </c>
      <c r="P73" s="164" t="s">
        <v>178</v>
      </c>
      <c r="Q73" s="164" t="s">
        <v>179</v>
      </c>
      <c r="R73" s="164"/>
      <c r="S73" s="164"/>
      <c r="T73" s="164"/>
      <c r="U73" s="164"/>
      <c r="V73" s="164"/>
      <c r="W73" s="164">
        <f t="shared" si="8"/>
        <v>161.5</v>
      </c>
      <c r="X73" s="164"/>
    </row>
    <row r="74" s="157" customFormat="true" ht="114.75" spans="1:24">
      <c r="A74" s="164">
        <v>71</v>
      </c>
      <c r="B74" s="164" t="s">
        <v>26</v>
      </c>
      <c r="C74" s="31" t="s">
        <v>27</v>
      </c>
      <c r="D74" s="174" t="s">
        <v>248</v>
      </c>
      <c r="E74" s="32" t="s">
        <v>249</v>
      </c>
      <c r="F74" s="32" t="s">
        <v>250</v>
      </c>
      <c r="G74" s="29" t="s">
        <v>26</v>
      </c>
      <c r="H74" s="32" t="s">
        <v>31</v>
      </c>
      <c r="I74" s="32" t="s">
        <v>176</v>
      </c>
      <c r="J74" s="32" t="s">
        <v>177</v>
      </c>
      <c r="K74" s="171">
        <v>10</v>
      </c>
      <c r="L74" s="164"/>
      <c r="M74" s="164"/>
      <c r="N74" s="164"/>
      <c r="O74" s="164">
        <v>10</v>
      </c>
      <c r="P74" s="164" t="s">
        <v>178</v>
      </c>
      <c r="Q74" s="164" t="s">
        <v>179</v>
      </c>
      <c r="R74" s="164"/>
      <c r="S74" s="164"/>
      <c r="T74" s="164"/>
      <c r="U74" s="164"/>
      <c r="V74" s="164"/>
      <c r="W74" s="164">
        <f t="shared" si="8"/>
        <v>5</v>
      </c>
      <c r="X74" s="164"/>
    </row>
    <row r="75" s="157" customFormat="true" ht="114.75" spans="1:24">
      <c r="A75" s="164">
        <v>72</v>
      </c>
      <c r="B75" s="164" t="s">
        <v>26</v>
      </c>
      <c r="C75" s="31" t="s">
        <v>27</v>
      </c>
      <c r="D75" s="174" t="s">
        <v>251</v>
      </c>
      <c r="E75" s="32" t="s">
        <v>252</v>
      </c>
      <c r="F75" s="32" t="s">
        <v>253</v>
      </c>
      <c r="G75" s="29" t="s">
        <v>26</v>
      </c>
      <c r="H75" s="32" t="s">
        <v>31</v>
      </c>
      <c r="I75" s="32" t="s">
        <v>176</v>
      </c>
      <c r="J75" s="32" t="s">
        <v>177</v>
      </c>
      <c r="K75" s="171">
        <v>18</v>
      </c>
      <c r="L75" s="164"/>
      <c r="M75" s="164"/>
      <c r="N75" s="164"/>
      <c r="O75" s="164">
        <v>18</v>
      </c>
      <c r="P75" s="164" t="s">
        <v>178</v>
      </c>
      <c r="Q75" s="164" t="s">
        <v>179</v>
      </c>
      <c r="R75" s="164"/>
      <c r="S75" s="164"/>
      <c r="T75" s="164"/>
      <c r="U75" s="164"/>
      <c r="V75" s="164"/>
      <c r="W75" s="164">
        <f t="shared" si="8"/>
        <v>9</v>
      </c>
      <c r="X75" s="164"/>
    </row>
    <row r="76" s="157" customFormat="true" ht="114.75" spans="1:24">
      <c r="A76" s="164">
        <v>73</v>
      </c>
      <c r="B76" s="164" t="s">
        <v>26</v>
      </c>
      <c r="C76" s="31" t="s">
        <v>27</v>
      </c>
      <c r="D76" s="174" t="s">
        <v>254</v>
      </c>
      <c r="E76" s="32" t="s">
        <v>255</v>
      </c>
      <c r="F76" s="32" t="s">
        <v>256</v>
      </c>
      <c r="G76" s="29" t="s">
        <v>26</v>
      </c>
      <c r="H76" s="32" t="s">
        <v>31</v>
      </c>
      <c r="I76" s="32" t="s">
        <v>176</v>
      </c>
      <c r="J76" s="32" t="s">
        <v>177</v>
      </c>
      <c r="K76" s="171">
        <v>22</v>
      </c>
      <c r="L76" s="164"/>
      <c r="M76" s="164"/>
      <c r="N76" s="164"/>
      <c r="O76" s="164">
        <v>22</v>
      </c>
      <c r="P76" s="164" t="s">
        <v>178</v>
      </c>
      <c r="Q76" s="164" t="s">
        <v>179</v>
      </c>
      <c r="R76" s="164"/>
      <c r="S76" s="164"/>
      <c r="T76" s="164"/>
      <c r="U76" s="164"/>
      <c r="V76" s="164"/>
      <c r="W76" s="164">
        <f t="shared" si="8"/>
        <v>11</v>
      </c>
      <c r="X76" s="164"/>
    </row>
    <row r="77" s="157" customFormat="true" ht="114.75" spans="1:24">
      <c r="A77" s="164">
        <v>74</v>
      </c>
      <c r="B77" s="164" t="s">
        <v>26</v>
      </c>
      <c r="C77" s="31" t="s">
        <v>27</v>
      </c>
      <c r="D77" s="173" t="s">
        <v>257</v>
      </c>
      <c r="E77" s="14" t="s">
        <v>258</v>
      </c>
      <c r="F77" s="14" t="s">
        <v>259</v>
      </c>
      <c r="G77" s="14" t="s">
        <v>260</v>
      </c>
      <c r="H77" s="32" t="s">
        <v>216</v>
      </c>
      <c r="I77" s="32" t="s">
        <v>176</v>
      </c>
      <c r="J77" s="32" t="s">
        <v>177</v>
      </c>
      <c r="K77" s="171">
        <v>400</v>
      </c>
      <c r="L77" s="164"/>
      <c r="M77" s="164"/>
      <c r="N77" s="164"/>
      <c r="O77" s="164">
        <v>400</v>
      </c>
      <c r="P77" s="164" t="s">
        <v>178</v>
      </c>
      <c r="Q77" s="164" t="s">
        <v>179</v>
      </c>
      <c r="R77" s="164"/>
      <c r="S77" s="164"/>
      <c r="T77" s="164"/>
      <c r="U77" s="164"/>
      <c r="V77" s="164"/>
      <c r="W77" s="164">
        <f t="shared" si="8"/>
        <v>200</v>
      </c>
      <c r="X77" s="164" t="s">
        <v>163</v>
      </c>
    </row>
    <row r="78" s="157" customFormat="true" ht="114.75" spans="1:24">
      <c r="A78" s="164">
        <v>75</v>
      </c>
      <c r="B78" s="164" t="s">
        <v>26</v>
      </c>
      <c r="C78" s="31" t="s">
        <v>27</v>
      </c>
      <c r="D78" s="14" t="s">
        <v>261</v>
      </c>
      <c r="E78" s="14" t="s">
        <v>262</v>
      </c>
      <c r="F78" s="14" t="s">
        <v>263</v>
      </c>
      <c r="G78" s="14" t="s">
        <v>26</v>
      </c>
      <c r="H78" s="32" t="s">
        <v>31</v>
      </c>
      <c r="I78" s="32" t="s">
        <v>176</v>
      </c>
      <c r="J78" s="32" t="s">
        <v>177</v>
      </c>
      <c r="K78" s="171">
        <v>757.58</v>
      </c>
      <c r="L78" s="164"/>
      <c r="M78" s="164"/>
      <c r="N78" s="164"/>
      <c r="O78" s="164">
        <v>757.58</v>
      </c>
      <c r="P78" s="164" t="s">
        <v>178</v>
      </c>
      <c r="Q78" s="164" t="s">
        <v>179</v>
      </c>
      <c r="R78" s="164"/>
      <c r="S78" s="164"/>
      <c r="T78" s="164"/>
      <c r="U78" s="164"/>
      <c r="V78" s="164"/>
      <c r="W78" s="164">
        <f t="shared" si="8"/>
        <v>378.79</v>
      </c>
      <c r="X78" s="164"/>
    </row>
    <row r="79" s="157" customFormat="true" ht="89.25" spans="1:24">
      <c r="A79" s="164">
        <v>76</v>
      </c>
      <c r="B79" s="164" t="s">
        <v>26</v>
      </c>
      <c r="C79" s="31" t="s">
        <v>27</v>
      </c>
      <c r="D79" s="14" t="s">
        <v>264</v>
      </c>
      <c r="E79" s="14" t="s">
        <v>265</v>
      </c>
      <c r="F79" s="14" t="s">
        <v>266</v>
      </c>
      <c r="G79" s="31" t="s">
        <v>267</v>
      </c>
      <c r="H79" s="14" t="s">
        <v>268</v>
      </c>
      <c r="I79" s="14" t="s">
        <v>176</v>
      </c>
      <c r="J79" s="14" t="s">
        <v>177</v>
      </c>
      <c r="K79" s="171">
        <v>90</v>
      </c>
      <c r="L79" s="164"/>
      <c r="M79" s="164"/>
      <c r="N79" s="164"/>
      <c r="O79" s="164">
        <v>90</v>
      </c>
      <c r="P79" s="164" t="s">
        <v>34</v>
      </c>
      <c r="Q79" s="164" t="s">
        <v>269</v>
      </c>
      <c r="R79" s="164"/>
      <c r="S79" s="164"/>
      <c r="T79" s="164"/>
      <c r="U79" s="164"/>
      <c r="V79" s="164"/>
      <c r="W79" s="164">
        <f t="shared" si="8"/>
        <v>45</v>
      </c>
      <c r="X79" s="164"/>
    </row>
    <row r="80" s="157" customFormat="true" ht="127.5" spans="1:24">
      <c r="A80" s="164">
        <v>77</v>
      </c>
      <c r="B80" s="164" t="s">
        <v>26</v>
      </c>
      <c r="C80" s="167" t="s">
        <v>27</v>
      </c>
      <c r="D80" s="167" t="s">
        <v>270</v>
      </c>
      <c r="E80" s="167" t="s">
        <v>271</v>
      </c>
      <c r="F80" s="167" t="s">
        <v>272</v>
      </c>
      <c r="G80" s="167" t="s">
        <v>273</v>
      </c>
      <c r="H80" s="167" t="s">
        <v>153</v>
      </c>
      <c r="I80" s="167" t="s">
        <v>154</v>
      </c>
      <c r="J80" s="167" t="s">
        <v>155</v>
      </c>
      <c r="K80" s="171">
        <v>100</v>
      </c>
      <c r="L80" s="164">
        <v>100</v>
      </c>
      <c r="M80" s="164" t="s">
        <v>156</v>
      </c>
      <c r="N80" s="164" t="s">
        <v>157</v>
      </c>
      <c r="O80" s="164"/>
      <c r="P80" s="164"/>
      <c r="Q80" s="164"/>
      <c r="R80" s="164"/>
      <c r="S80" s="164"/>
      <c r="T80" s="164"/>
      <c r="U80" s="164"/>
      <c r="V80" s="164"/>
      <c r="W80" s="164">
        <f t="shared" si="8"/>
        <v>50</v>
      </c>
      <c r="X80" s="164"/>
    </row>
    <row r="81" s="157" customFormat="true" ht="127.5" spans="1:24">
      <c r="A81" s="164">
        <v>78</v>
      </c>
      <c r="B81" s="164" t="s">
        <v>26</v>
      </c>
      <c r="C81" s="167" t="s">
        <v>27</v>
      </c>
      <c r="D81" s="167" t="s">
        <v>274</v>
      </c>
      <c r="E81" s="167" t="s">
        <v>275</v>
      </c>
      <c r="F81" s="167" t="s">
        <v>276</v>
      </c>
      <c r="G81" s="167" t="s">
        <v>277</v>
      </c>
      <c r="H81" s="167" t="s">
        <v>153</v>
      </c>
      <c r="I81" s="167" t="s">
        <v>154</v>
      </c>
      <c r="J81" s="167" t="s">
        <v>155</v>
      </c>
      <c r="K81" s="171">
        <v>30</v>
      </c>
      <c r="L81" s="164">
        <v>30</v>
      </c>
      <c r="M81" s="164" t="s">
        <v>156</v>
      </c>
      <c r="N81" s="164" t="s">
        <v>157</v>
      </c>
      <c r="O81" s="164"/>
      <c r="P81" s="164"/>
      <c r="Q81" s="164"/>
      <c r="R81" s="164"/>
      <c r="S81" s="164"/>
      <c r="T81" s="164"/>
      <c r="U81" s="164"/>
      <c r="V81" s="164"/>
      <c r="W81" s="164">
        <f t="shared" si="8"/>
        <v>15</v>
      </c>
      <c r="X81" s="164"/>
    </row>
    <row r="82" s="157" customFormat="true" ht="51" spans="1:24">
      <c r="A82" s="164">
        <v>79</v>
      </c>
      <c r="B82" s="164" t="s">
        <v>26</v>
      </c>
      <c r="C82" s="171" t="s">
        <v>278</v>
      </c>
      <c r="D82" s="175" t="s">
        <v>279</v>
      </c>
      <c r="E82" s="167" t="s">
        <v>280</v>
      </c>
      <c r="F82" s="167" t="s">
        <v>281</v>
      </c>
      <c r="G82" s="167" t="s">
        <v>282</v>
      </c>
      <c r="H82" s="167" t="s">
        <v>31</v>
      </c>
      <c r="I82" s="167" t="s">
        <v>154</v>
      </c>
      <c r="J82" s="167" t="s">
        <v>155</v>
      </c>
      <c r="K82" s="171">
        <v>633.09</v>
      </c>
      <c r="L82" s="164"/>
      <c r="M82" s="164"/>
      <c r="N82" s="164"/>
      <c r="O82" s="164"/>
      <c r="P82" s="164"/>
      <c r="Q82" s="164"/>
      <c r="R82" s="164">
        <v>633.09</v>
      </c>
      <c r="S82" s="164"/>
      <c r="T82" s="164"/>
      <c r="U82" s="164"/>
      <c r="V82" s="164"/>
      <c r="W82" s="164">
        <f t="shared" si="8"/>
        <v>316.545</v>
      </c>
      <c r="X82" s="164"/>
    </row>
    <row r="83" s="157" customFormat="true" ht="127.5" spans="1:24">
      <c r="A83" s="164">
        <v>80</v>
      </c>
      <c r="B83" s="164" t="s">
        <v>26</v>
      </c>
      <c r="C83" s="167" t="s">
        <v>27</v>
      </c>
      <c r="D83" s="167" t="s">
        <v>283</v>
      </c>
      <c r="E83" s="167" t="s">
        <v>284</v>
      </c>
      <c r="F83" s="167" t="s">
        <v>285</v>
      </c>
      <c r="G83" s="167" t="s">
        <v>286</v>
      </c>
      <c r="H83" s="167" t="s">
        <v>153</v>
      </c>
      <c r="I83" s="167" t="s">
        <v>154</v>
      </c>
      <c r="J83" s="167" t="s">
        <v>155</v>
      </c>
      <c r="K83" s="171">
        <v>65</v>
      </c>
      <c r="L83" s="164">
        <v>65</v>
      </c>
      <c r="M83" s="164" t="s">
        <v>156</v>
      </c>
      <c r="N83" s="164" t="s">
        <v>157</v>
      </c>
      <c r="O83" s="164"/>
      <c r="P83" s="164"/>
      <c r="Q83" s="164"/>
      <c r="R83" s="164"/>
      <c r="S83" s="164"/>
      <c r="T83" s="164"/>
      <c r="U83" s="164"/>
      <c r="V83" s="164"/>
      <c r="W83" s="164">
        <f t="shared" si="8"/>
        <v>32.5</v>
      </c>
      <c r="X83" s="164"/>
    </row>
    <row r="84" s="157" customFormat="true" ht="127.5" spans="1:24">
      <c r="A84" s="164">
        <v>81</v>
      </c>
      <c r="B84" s="164" t="s">
        <v>26</v>
      </c>
      <c r="C84" s="167" t="s">
        <v>27</v>
      </c>
      <c r="D84" s="167" t="s">
        <v>287</v>
      </c>
      <c r="E84" s="167" t="s">
        <v>288</v>
      </c>
      <c r="F84" s="167" t="s">
        <v>289</v>
      </c>
      <c r="G84" s="167" t="s">
        <v>290</v>
      </c>
      <c r="H84" s="167" t="s">
        <v>153</v>
      </c>
      <c r="I84" s="167" t="s">
        <v>154</v>
      </c>
      <c r="J84" s="167" t="s">
        <v>155</v>
      </c>
      <c r="K84" s="171">
        <v>100</v>
      </c>
      <c r="L84" s="164">
        <v>100</v>
      </c>
      <c r="M84" s="164" t="s">
        <v>156</v>
      </c>
      <c r="N84" s="164" t="s">
        <v>157</v>
      </c>
      <c r="O84" s="164"/>
      <c r="P84" s="164"/>
      <c r="Q84" s="164"/>
      <c r="R84" s="164"/>
      <c r="S84" s="164"/>
      <c r="T84" s="164"/>
      <c r="U84" s="164"/>
      <c r="V84" s="164"/>
      <c r="W84" s="164">
        <f t="shared" si="8"/>
        <v>50</v>
      </c>
      <c r="X84" s="164"/>
    </row>
    <row r="85" s="157" customFormat="true" ht="51" spans="1:24">
      <c r="A85" s="164">
        <v>82</v>
      </c>
      <c r="B85" s="164" t="s">
        <v>26</v>
      </c>
      <c r="C85" s="171" t="s">
        <v>278</v>
      </c>
      <c r="D85" s="175" t="s">
        <v>291</v>
      </c>
      <c r="E85" s="167" t="s">
        <v>292</v>
      </c>
      <c r="F85" s="167" t="s">
        <v>293</v>
      </c>
      <c r="G85" s="167" t="s">
        <v>294</v>
      </c>
      <c r="H85" s="167" t="s">
        <v>31</v>
      </c>
      <c r="I85" s="167" t="s">
        <v>154</v>
      </c>
      <c r="J85" s="167" t="s">
        <v>155</v>
      </c>
      <c r="K85" s="171">
        <v>551.69</v>
      </c>
      <c r="L85" s="164"/>
      <c r="M85" s="164"/>
      <c r="N85" s="164"/>
      <c r="O85" s="164"/>
      <c r="P85" s="164"/>
      <c r="Q85" s="164"/>
      <c r="R85" s="164">
        <v>551.69</v>
      </c>
      <c r="S85" s="164"/>
      <c r="T85" s="164"/>
      <c r="U85" s="164"/>
      <c r="V85" s="164"/>
      <c r="W85" s="164">
        <f t="shared" si="8"/>
        <v>275.845</v>
      </c>
      <c r="X85" s="164"/>
    </row>
    <row r="86" s="157" customFormat="true" ht="127.5" spans="1:24">
      <c r="A86" s="164">
        <v>83</v>
      </c>
      <c r="B86" s="164" t="s">
        <v>26</v>
      </c>
      <c r="C86" s="167" t="s">
        <v>27</v>
      </c>
      <c r="D86" s="167" t="s">
        <v>295</v>
      </c>
      <c r="E86" s="167" t="s">
        <v>296</v>
      </c>
      <c r="F86" s="167" t="s">
        <v>297</v>
      </c>
      <c r="G86" s="167" t="s">
        <v>298</v>
      </c>
      <c r="H86" s="167" t="s">
        <v>153</v>
      </c>
      <c r="I86" s="167" t="s">
        <v>299</v>
      </c>
      <c r="J86" s="167" t="s">
        <v>300</v>
      </c>
      <c r="K86" s="171">
        <v>97</v>
      </c>
      <c r="L86" s="164">
        <v>97</v>
      </c>
      <c r="M86" s="164" t="s">
        <v>156</v>
      </c>
      <c r="N86" s="164" t="s">
        <v>157</v>
      </c>
      <c r="O86" s="164"/>
      <c r="P86" s="164"/>
      <c r="Q86" s="164"/>
      <c r="R86" s="164"/>
      <c r="S86" s="164"/>
      <c r="T86" s="164"/>
      <c r="U86" s="164"/>
      <c r="V86" s="164"/>
      <c r="W86" s="164">
        <f t="shared" si="8"/>
        <v>48.5</v>
      </c>
      <c r="X86" s="164"/>
    </row>
    <row r="87" s="157" customFormat="true" ht="102" spans="1:24">
      <c r="A87" s="164">
        <v>84</v>
      </c>
      <c r="B87" s="164" t="s">
        <v>26</v>
      </c>
      <c r="C87" s="165" t="s">
        <v>36</v>
      </c>
      <c r="D87" s="166" t="s">
        <v>301</v>
      </c>
      <c r="E87" s="166" t="s">
        <v>302</v>
      </c>
      <c r="F87" s="166" t="s">
        <v>303</v>
      </c>
      <c r="G87" s="166" t="s">
        <v>304</v>
      </c>
      <c r="H87" s="166" t="s">
        <v>31</v>
      </c>
      <c r="I87" s="166" t="s">
        <v>305</v>
      </c>
      <c r="J87" s="166" t="s">
        <v>306</v>
      </c>
      <c r="K87" s="171">
        <v>350</v>
      </c>
      <c r="L87" s="164"/>
      <c r="M87" s="164"/>
      <c r="N87" s="164"/>
      <c r="O87" s="164">
        <v>350</v>
      </c>
      <c r="P87" s="164" t="s">
        <v>307</v>
      </c>
      <c r="Q87" s="164" t="s">
        <v>308</v>
      </c>
      <c r="R87" s="164"/>
      <c r="S87" s="164"/>
      <c r="T87" s="164"/>
      <c r="U87" s="164"/>
      <c r="V87" s="164"/>
      <c r="W87" s="164">
        <f>K87</f>
        <v>350</v>
      </c>
      <c r="X87" s="164"/>
    </row>
    <row r="88" s="157" customFormat="true" ht="102" spans="1:24">
      <c r="A88" s="164">
        <v>85</v>
      </c>
      <c r="B88" s="164" t="s">
        <v>26</v>
      </c>
      <c r="C88" s="166" t="s">
        <v>36</v>
      </c>
      <c r="D88" s="166" t="s">
        <v>309</v>
      </c>
      <c r="E88" s="166" t="s">
        <v>310</v>
      </c>
      <c r="F88" s="166" t="s">
        <v>311</v>
      </c>
      <c r="G88" s="166" t="s">
        <v>312</v>
      </c>
      <c r="H88" s="166" t="s">
        <v>31</v>
      </c>
      <c r="I88" s="166" t="s">
        <v>305</v>
      </c>
      <c r="J88" s="166" t="s">
        <v>306</v>
      </c>
      <c r="K88" s="171">
        <v>322.396</v>
      </c>
      <c r="L88" s="164">
        <v>303.396</v>
      </c>
      <c r="M88" s="164" t="s">
        <v>313</v>
      </c>
      <c r="N88" s="164" t="s">
        <v>314</v>
      </c>
      <c r="O88" s="164">
        <v>19</v>
      </c>
      <c r="P88" s="164" t="s">
        <v>34</v>
      </c>
      <c r="Q88" s="164" t="s">
        <v>35</v>
      </c>
      <c r="R88" s="164"/>
      <c r="S88" s="164"/>
      <c r="T88" s="164"/>
      <c r="U88" s="164"/>
      <c r="V88" s="164"/>
      <c r="W88" s="164">
        <f t="shared" ref="W88:W93" si="9">K88*0.5</f>
        <v>161.198</v>
      </c>
      <c r="X88" s="164"/>
    </row>
    <row r="89" s="157" customFormat="true" ht="102" spans="1:24">
      <c r="A89" s="164">
        <v>86</v>
      </c>
      <c r="B89" s="164" t="s">
        <v>26</v>
      </c>
      <c r="C89" s="167" t="s">
        <v>36</v>
      </c>
      <c r="D89" s="167" t="s">
        <v>315</v>
      </c>
      <c r="E89" s="167" t="s">
        <v>316</v>
      </c>
      <c r="F89" s="167" t="s">
        <v>317</v>
      </c>
      <c r="G89" s="167" t="s">
        <v>318</v>
      </c>
      <c r="H89" s="167" t="s">
        <v>31</v>
      </c>
      <c r="I89" s="167" t="s">
        <v>305</v>
      </c>
      <c r="J89" s="167" t="s">
        <v>306</v>
      </c>
      <c r="K89" s="171">
        <v>24.213</v>
      </c>
      <c r="L89" s="164"/>
      <c r="M89" s="164"/>
      <c r="N89" s="164"/>
      <c r="O89" s="164">
        <v>24.213</v>
      </c>
      <c r="P89" s="164" t="s">
        <v>313</v>
      </c>
      <c r="Q89" s="164" t="s">
        <v>319</v>
      </c>
      <c r="R89" s="164"/>
      <c r="S89" s="164"/>
      <c r="T89" s="164"/>
      <c r="U89" s="164"/>
      <c r="V89" s="164"/>
      <c r="W89" s="164">
        <f t="shared" si="9"/>
        <v>12.1065</v>
      </c>
      <c r="X89" s="164"/>
    </row>
    <row r="90" s="157" customFormat="true" ht="102" spans="1:24">
      <c r="A90" s="164">
        <v>87</v>
      </c>
      <c r="B90" s="164" t="s">
        <v>26</v>
      </c>
      <c r="C90" s="167" t="s">
        <v>36</v>
      </c>
      <c r="D90" s="167" t="s">
        <v>320</v>
      </c>
      <c r="E90" s="167" t="s">
        <v>321</v>
      </c>
      <c r="F90" s="167" t="s">
        <v>322</v>
      </c>
      <c r="G90" s="167" t="s">
        <v>312</v>
      </c>
      <c r="H90" s="167" t="s">
        <v>31</v>
      </c>
      <c r="I90" s="167" t="s">
        <v>305</v>
      </c>
      <c r="J90" s="167" t="s">
        <v>306</v>
      </c>
      <c r="K90" s="171">
        <v>39.08</v>
      </c>
      <c r="L90" s="164">
        <v>32.18</v>
      </c>
      <c r="M90" s="164" t="s">
        <v>307</v>
      </c>
      <c r="N90" s="164" t="s">
        <v>308</v>
      </c>
      <c r="O90" s="164">
        <v>6.9</v>
      </c>
      <c r="P90" s="164" t="s">
        <v>313</v>
      </c>
      <c r="Q90" s="164" t="s">
        <v>319</v>
      </c>
      <c r="R90" s="164"/>
      <c r="S90" s="164"/>
      <c r="T90" s="164"/>
      <c r="U90" s="164"/>
      <c r="V90" s="164"/>
      <c r="W90" s="164">
        <f t="shared" si="9"/>
        <v>19.54</v>
      </c>
      <c r="X90" s="164"/>
    </row>
    <row r="91" s="157" customFormat="true" ht="127.5" spans="1:24">
      <c r="A91" s="164">
        <v>88</v>
      </c>
      <c r="B91" s="164" t="s">
        <v>26</v>
      </c>
      <c r="C91" s="167" t="s">
        <v>36</v>
      </c>
      <c r="D91" s="167" t="s">
        <v>323</v>
      </c>
      <c r="E91" s="167" t="s">
        <v>324</v>
      </c>
      <c r="F91" s="167" t="s">
        <v>325</v>
      </c>
      <c r="G91" s="167" t="s">
        <v>326</v>
      </c>
      <c r="H91" s="167" t="s">
        <v>31</v>
      </c>
      <c r="I91" s="167" t="s">
        <v>305</v>
      </c>
      <c r="J91" s="167" t="s">
        <v>306</v>
      </c>
      <c r="K91" s="171">
        <v>95</v>
      </c>
      <c r="L91" s="164"/>
      <c r="M91" s="164"/>
      <c r="N91" s="164"/>
      <c r="O91" s="164">
        <v>95</v>
      </c>
      <c r="P91" s="164" t="s">
        <v>327</v>
      </c>
      <c r="Q91" s="164" t="s">
        <v>328</v>
      </c>
      <c r="R91" s="164"/>
      <c r="S91" s="164"/>
      <c r="T91" s="164"/>
      <c r="U91" s="164"/>
      <c r="V91" s="164"/>
      <c r="W91" s="164">
        <f t="shared" si="9"/>
        <v>47.5</v>
      </c>
      <c r="X91" s="164" t="s">
        <v>163</v>
      </c>
    </row>
    <row r="92" s="157" customFormat="true" ht="165.75" spans="1:24">
      <c r="A92" s="164">
        <v>89</v>
      </c>
      <c r="B92" s="164" t="s">
        <v>26</v>
      </c>
      <c r="C92" s="167" t="s">
        <v>36</v>
      </c>
      <c r="D92" s="167" t="s">
        <v>329</v>
      </c>
      <c r="E92" s="167" t="s">
        <v>330</v>
      </c>
      <c r="F92" s="167" t="s">
        <v>331</v>
      </c>
      <c r="G92" s="167" t="s">
        <v>304</v>
      </c>
      <c r="H92" s="167" t="s">
        <v>31</v>
      </c>
      <c r="I92" s="167" t="s">
        <v>305</v>
      </c>
      <c r="J92" s="167" t="s">
        <v>306</v>
      </c>
      <c r="K92" s="171">
        <v>50</v>
      </c>
      <c r="L92" s="164"/>
      <c r="M92" s="164"/>
      <c r="N92" s="164"/>
      <c r="O92" s="164">
        <v>50</v>
      </c>
      <c r="P92" s="164" t="s">
        <v>327</v>
      </c>
      <c r="Q92" s="164" t="s">
        <v>328</v>
      </c>
      <c r="R92" s="164"/>
      <c r="S92" s="164"/>
      <c r="T92" s="164"/>
      <c r="U92" s="164"/>
      <c r="V92" s="164"/>
      <c r="W92" s="164">
        <f t="shared" si="9"/>
        <v>25</v>
      </c>
      <c r="X92" s="164" t="s">
        <v>163</v>
      </c>
    </row>
    <row r="93" s="157" customFormat="true" ht="127.5" spans="1:24">
      <c r="A93" s="164">
        <v>90</v>
      </c>
      <c r="B93" s="164" t="s">
        <v>26</v>
      </c>
      <c r="C93" s="166" t="s">
        <v>36</v>
      </c>
      <c r="D93" s="166" t="s">
        <v>332</v>
      </c>
      <c r="E93" s="166" t="s">
        <v>333</v>
      </c>
      <c r="F93" s="166" t="s">
        <v>334</v>
      </c>
      <c r="G93" s="166" t="s">
        <v>335</v>
      </c>
      <c r="H93" s="166" t="s">
        <v>31</v>
      </c>
      <c r="I93" s="166" t="s">
        <v>305</v>
      </c>
      <c r="J93" s="166" t="s">
        <v>306</v>
      </c>
      <c r="K93" s="171">
        <v>595</v>
      </c>
      <c r="L93" s="164">
        <v>435</v>
      </c>
      <c r="M93" s="164" t="s">
        <v>336</v>
      </c>
      <c r="N93" s="164" t="s">
        <v>337</v>
      </c>
      <c r="O93" s="164">
        <v>160</v>
      </c>
      <c r="P93" s="164" t="s">
        <v>327</v>
      </c>
      <c r="Q93" s="164" t="s">
        <v>328</v>
      </c>
      <c r="R93" s="164"/>
      <c r="S93" s="164"/>
      <c r="T93" s="164"/>
      <c r="U93" s="164"/>
      <c r="V93" s="164"/>
      <c r="W93" s="164">
        <f t="shared" si="9"/>
        <v>297.5</v>
      </c>
      <c r="X93" s="164" t="s">
        <v>163</v>
      </c>
    </row>
    <row r="94" s="157" customFormat="true" ht="102" spans="1:24">
      <c r="A94" s="164">
        <v>91</v>
      </c>
      <c r="B94" s="164" t="s">
        <v>26</v>
      </c>
      <c r="C94" s="165" t="s">
        <v>36</v>
      </c>
      <c r="D94" s="167" t="s">
        <v>338</v>
      </c>
      <c r="E94" s="167" t="s">
        <v>339</v>
      </c>
      <c r="F94" s="167" t="s">
        <v>340</v>
      </c>
      <c r="G94" s="167" t="s">
        <v>70</v>
      </c>
      <c r="H94" s="167" t="s">
        <v>31</v>
      </c>
      <c r="I94" s="167" t="s">
        <v>341</v>
      </c>
      <c r="J94" s="167" t="s">
        <v>342</v>
      </c>
      <c r="K94" s="171">
        <v>65.88</v>
      </c>
      <c r="L94" s="164"/>
      <c r="M94" s="164"/>
      <c r="N94" s="164"/>
      <c r="O94" s="164">
        <v>65.88</v>
      </c>
      <c r="P94" s="164" t="s">
        <v>307</v>
      </c>
      <c r="Q94" s="164" t="s">
        <v>308</v>
      </c>
      <c r="R94" s="164"/>
      <c r="S94" s="164"/>
      <c r="T94" s="164"/>
      <c r="U94" s="164"/>
      <c r="V94" s="164"/>
      <c r="W94" s="164">
        <f t="shared" ref="W94:W133" si="10">K94</f>
        <v>65.88</v>
      </c>
      <c r="X94" s="164"/>
    </row>
    <row r="95" s="157" customFormat="true" ht="102" spans="1:24">
      <c r="A95" s="164">
        <v>92</v>
      </c>
      <c r="B95" s="164" t="s">
        <v>26</v>
      </c>
      <c r="C95" s="165" t="s">
        <v>36</v>
      </c>
      <c r="D95" s="167" t="s">
        <v>338</v>
      </c>
      <c r="E95" s="167" t="s">
        <v>343</v>
      </c>
      <c r="F95" s="167" t="s">
        <v>340</v>
      </c>
      <c r="G95" s="167" t="s">
        <v>74</v>
      </c>
      <c r="H95" s="167" t="s">
        <v>31</v>
      </c>
      <c r="I95" s="167" t="s">
        <v>341</v>
      </c>
      <c r="J95" s="167" t="s">
        <v>342</v>
      </c>
      <c r="K95" s="171">
        <v>32.4</v>
      </c>
      <c r="L95" s="164"/>
      <c r="M95" s="164"/>
      <c r="N95" s="164"/>
      <c r="O95" s="164">
        <v>32.4</v>
      </c>
      <c r="P95" s="164" t="s">
        <v>307</v>
      </c>
      <c r="Q95" s="164" t="s">
        <v>308</v>
      </c>
      <c r="R95" s="164"/>
      <c r="S95" s="164"/>
      <c r="T95" s="164"/>
      <c r="U95" s="164"/>
      <c r="V95" s="164"/>
      <c r="W95" s="164">
        <f t="shared" si="10"/>
        <v>32.4</v>
      </c>
      <c r="X95" s="164"/>
    </row>
    <row r="96" s="157" customFormat="true" ht="102" spans="1:24">
      <c r="A96" s="164">
        <v>93</v>
      </c>
      <c r="B96" s="164" t="s">
        <v>26</v>
      </c>
      <c r="C96" s="165" t="s">
        <v>36</v>
      </c>
      <c r="D96" s="167" t="s">
        <v>338</v>
      </c>
      <c r="E96" s="167" t="s">
        <v>344</v>
      </c>
      <c r="F96" s="167" t="s">
        <v>340</v>
      </c>
      <c r="G96" s="167" t="s">
        <v>76</v>
      </c>
      <c r="H96" s="167" t="s">
        <v>31</v>
      </c>
      <c r="I96" s="167" t="s">
        <v>341</v>
      </c>
      <c r="J96" s="167" t="s">
        <v>342</v>
      </c>
      <c r="K96" s="171">
        <v>46.44</v>
      </c>
      <c r="L96" s="164"/>
      <c r="M96" s="164"/>
      <c r="N96" s="164"/>
      <c r="O96" s="164">
        <v>46.44</v>
      </c>
      <c r="P96" s="164" t="s">
        <v>307</v>
      </c>
      <c r="Q96" s="164" t="s">
        <v>308</v>
      </c>
      <c r="R96" s="164"/>
      <c r="S96" s="164"/>
      <c r="T96" s="164"/>
      <c r="U96" s="164"/>
      <c r="V96" s="164"/>
      <c r="W96" s="164">
        <f t="shared" si="10"/>
        <v>46.44</v>
      </c>
      <c r="X96" s="164"/>
    </row>
    <row r="97" s="157" customFormat="true" ht="102" spans="1:24">
      <c r="A97" s="164">
        <v>94</v>
      </c>
      <c r="B97" s="164" t="s">
        <v>26</v>
      </c>
      <c r="C97" s="165" t="s">
        <v>36</v>
      </c>
      <c r="D97" s="167" t="s">
        <v>338</v>
      </c>
      <c r="E97" s="167" t="s">
        <v>345</v>
      </c>
      <c r="F97" s="167" t="s">
        <v>340</v>
      </c>
      <c r="G97" s="167" t="s">
        <v>80</v>
      </c>
      <c r="H97" s="167" t="s">
        <v>31</v>
      </c>
      <c r="I97" s="167" t="s">
        <v>341</v>
      </c>
      <c r="J97" s="167" t="s">
        <v>342</v>
      </c>
      <c r="K97" s="171">
        <v>113.04</v>
      </c>
      <c r="L97" s="164"/>
      <c r="M97" s="164"/>
      <c r="N97" s="164"/>
      <c r="O97" s="164">
        <v>113.04</v>
      </c>
      <c r="P97" s="164" t="s">
        <v>307</v>
      </c>
      <c r="Q97" s="164" t="s">
        <v>308</v>
      </c>
      <c r="R97" s="164"/>
      <c r="S97" s="164"/>
      <c r="T97" s="164"/>
      <c r="U97" s="164"/>
      <c r="V97" s="164"/>
      <c r="W97" s="164">
        <f t="shared" si="10"/>
        <v>113.04</v>
      </c>
      <c r="X97" s="164"/>
    </row>
    <row r="98" s="157" customFormat="true" ht="102" spans="1:24">
      <c r="A98" s="164">
        <v>95</v>
      </c>
      <c r="B98" s="164" t="s">
        <v>26</v>
      </c>
      <c r="C98" s="165" t="s">
        <v>36</v>
      </c>
      <c r="D98" s="167" t="s">
        <v>338</v>
      </c>
      <c r="E98" s="167" t="s">
        <v>346</v>
      </c>
      <c r="F98" s="167" t="s">
        <v>340</v>
      </c>
      <c r="G98" s="167" t="s">
        <v>82</v>
      </c>
      <c r="H98" s="167" t="s">
        <v>31</v>
      </c>
      <c r="I98" s="167" t="s">
        <v>341</v>
      </c>
      <c r="J98" s="167" t="s">
        <v>342</v>
      </c>
      <c r="K98" s="171">
        <v>73.44</v>
      </c>
      <c r="L98" s="164"/>
      <c r="M98" s="164"/>
      <c r="N98" s="164"/>
      <c r="O98" s="164">
        <v>73.44</v>
      </c>
      <c r="P98" s="164" t="s">
        <v>307</v>
      </c>
      <c r="Q98" s="164" t="s">
        <v>308</v>
      </c>
      <c r="R98" s="164"/>
      <c r="S98" s="164"/>
      <c r="T98" s="164"/>
      <c r="U98" s="164"/>
      <c r="V98" s="164"/>
      <c r="W98" s="164">
        <f t="shared" si="10"/>
        <v>73.44</v>
      </c>
      <c r="X98" s="164"/>
    </row>
    <row r="99" s="157" customFormat="true" ht="102" spans="1:24">
      <c r="A99" s="164">
        <v>96</v>
      </c>
      <c r="B99" s="164" t="s">
        <v>26</v>
      </c>
      <c r="C99" s="165" t="s">
        <v>36</v>
      </c>
      <c r="D99" s="167" t="s">
        <v>338</v>
      </c>
      <c r="E99" s="167" t="s">
        <v>347</v>
      </c>
      <c r="F99" s="167" t="s">
        <v>340</v>
      </c>
      <c r="G99" s="167" t="s">
        <v>84</v>
      </c>
      <c r="H99" s="167" t="s">
        <v>31</v>
      </c>
      <c r="I99" s="167" t="s">
        <v>341</v>
      </c>
      <c r="J99" s="167" t="s">
        <v>342</v>
      </c>
      <c r="K99" s="171">
        <v>58.68</v>
      </c>
      <c r="L99" s="164"/>
      <c r="M99" s="164"/>
      <c r="N99" s="164"/>
      <c r="O99" s="164">
        <v>58.68</v>
      </c>
      <c r="P99" s="164" t="s">
        <v>307</v>
      </c>
      <c r="Q99" s="164" t="s">
        <v>308</v>
      </c>
      <c r="R99" s="164"/>
      <c r="S99" s="164"/>
      <c r="T99" s="164"/>
      <c r="U99" s="164"/>
      <c r="V99" s="164"/>
      <c r="W99" s="164">
        <f t="shared" si="10"/>
        <v>58.68</v>
      </c>
      <c r="X99" s="164"/>
    </row>
    <row r="100" s="157" customFormat="true" ht="102" spans="1:24">
      <c r="A100" s="164">
        <v>97</v>
      </c>
      <c r="B100" s="164" t="s">
        <v>26</v>
      </c>
      <c r="C100" s="165" t="s">
        <v>36</v>
      </c>
      <c r="D100" s="167" t="s">
        <v>338</v>
      </c>
      <c r="E100" s="167" t="s">
        <v>348</v>
      </c>
      <c r="F100" s="167" t="s">
        <v>340</v>
      </c>
      <c r="G100" s="167" t="s">
        <v>92</v>
      </c>
      <c r="H100" s="167" t="s">
        <v>31</v>
      </c>
      <c r="I100" s="167" t="s">
        <v>341</v>
      </c>
      <c r="J100" s="167" t="s">
        <v>342</v>
      </c>
      <c r="K100" s="171">
        <v>83.88</v>
      </c>
      <c r="L100" s="164"/>
      <c r="M100" s="164"/>
      <c r="N100" s="164"/>
      <c r="O100" s="164">
        <v>83.88</v>
      </c>
      <c r="P100" s="164" t="s">
        <v>307</v>
      </c>
      <c r="Q100" s="164" t="s">
        <v>308</v>
      </c>
      <c r="R100" s="164"/>
      <c r="S100" s="164"/>
      <c r="T100" s="164"/>
      <c r="U100" s="164"/>
      <c r="V100" s="164"/>
      <c r="W100" s="164">
        <f t="shared" si="10"/>
        <v>83.88</v>
      </c>
      <c r="X100" s="164"/>
    </row>
    <row r="101" s="157" customFormat="true" ht="102" spans="1:24">
      <c r="A101" s="164">
        <v>98</v>
      </c>
      <c r="B101" s="164" t="s">
        <v>26</v>
      </c>
      <c r="C101" s="165" t="s">
        <v>36</v>
      </c>
      <c r="D101" s="167" t="s">
        <v>338</v>
      </c>
      <c r="E101" s="167" t="s">
        <v>339</v>
      </c>
      <c r="F101" s="167" t="s">
        <v>340</v>
      </c>
      <c r="G101" s="167" t="s">
        <v>98</v>
      </c>
      <c r="H101" s="167" t="s">
        <v>31</v>
      </c>
      <c r="I101" s="167" t="s">
        <v>341</v>
      </c>
      <c r="J101" s="167" t="s">
        <v>342</v>
      </c>
      <c r="K101" s="171">
        <v>65.88</v>
      </c>
      <c r="L101" s="164"/>
      <c r="M101" s="164"/>
      <c r="N101" s="164"/>
      <c r="O101" s="164">
        <v>65.88</v>
      </c>
      <c r="P101" s="164" t="s">
        <v>307</v>
      </c>
      <c r="Q101" s="164" t="s">
        <v>308</v>
      </c>
      <c r="R101" s="164"/>
      <c r="S101" s="164"/>
      <c r="T101" s="164"/>
      <c r="U101" s="164"/>
      <c r="V101" s="164"/>
      <c r="W101" s="164">
        <f t="shared" si="10"/>
        <v>65.88</v>
      </c>
      <c r="X101" s="164"/>
    </row>
    <row r="102" s="157" customFormat="true" ht="102" spans="1:24">
      <c r="A102" s="164">
        <v>99</v>
      </c>
      <c r="B102" s="164" t="s">
        <v>26</v>
      </c>
      <c r="C102" s="165" t="s">
        <v>36</v>
      </c>
      <c r="D102" s="167" t="s">
        <v>338</v>
      </c>
      <c r="E102" s="167" t="s">
        <v>349</v>
      </c>
      <c r="F102" s="167" t="s">
        <v>340</v>
      </c>
      <c r="G102" s="167" t="s">
        <v>100</v>
      </c>
      <c r="H102" s="167" t="s">
        <v>31</v>
      </c>
      <c r="I102" s="167" t="s">
        <v>341</v>
      </c>
      <c r="J102" s="167" t="s">
        <v>342</v>
      </c>
      <c r="K102" s="171">
        <v>64.08</v>
      </c>
      <c r="L102" s="164"/>
      <c r="M102" s="164"/>
      <c r="N102" s="164"/>
      <c r="O102" s="164">
        <v>64.08</v>
      </c>
      <c r="P102" s="164" t="s">
        <v>307</v>
      </c>
      <c r="Q102" s="164" t="s">
        <v>308</v>
      </c>
      <c r="R102" s="164"/>
      <c r="S102" s="164"/>
      <c r="T102" s="164"/>
      <c r="U102" s="164"/>
      <c r="V102" s="164"/>
      <c r="W102" s="164">
        <f t="shared" si="10"/>
        <v>64.08</v>
      </c>
      <c r="X102" s="164"/>
    </row>
    <row r="103" s="157" customFormat="true" ht="102" spans="1:24">
      <c r="A103" s="164">
        <v>100</v>
      </c>
      <c r="B103" s="164" t="s">
        <v>26</v>
      </c>
      <c r="C103" s="165" t="s">
        <v>36</v>
      </c>
      <c r="D103" s="167" t="s">
        <v>338</v>
      </c>
      <c r="E103" s="167" t="s">
        <v>350</v>
      </c>
      <c r="F103" s="167" t="s">
        <v>340</v>
      </c>
      <c r="G103" s="167" t="s">
        <v>102</v>
      </c>
      <c r="H103" s="167" t="s">
        <v>31</v>
      </c>
      <c r="I103" s="167" t="s">
        <v>341</v>
      </c>
      <c r="J103" s="167" t="s">
        <v>342</v>
      </c>
      <c r="K103" s="171">
        <v>219.24</v>
      </c>
      <c r="L103" s="164"/>
      <c r="M103" s="164"/>
      <c r="N103" s="164"/>
      <c r="O103" s="164">
        <v>219.24</v>
      </c>
      <c r="P103" s="164" t="s">
        <v>307</v>
      </c>
      <c r="Q103" s="164" t="s">
        <v>308</v>
      </c>
      <c r="R103" s="164"/>
      <c r="S103" s="164"/>
      <c r="T103" s="164"/>
      <c r="U103" s="164"/>
      <c r="V103" s="164"/>
      <c r="W103" s="164">
        <f t="shared" si="10"/>
        <v>219.24</v>
      </c>
      <c r="X103" s="164"/>
    </row>
    <row r="104" s="157" customFormat="true" ht="102" spans="1:24">
      <c r="A104" s="164">
        <v>101</v>
      </c>
      <c r="B104" s="164" t="s">
        <v>26</v>
      </c>
      <c r="C104" s="165" t="s">
        <v>36</v>
      </c>
      <c r="D104" s="167" t="s">
        <v>338</v>
      </c>
      <c r="E104" s="167" t="s">
        <v>351</v>
      </c>
      <c r="F104" s="167" t="s">
        <v>340</v>
      </c>
      <c r="G104" s="167" t="s">
        <v>104</v>
      </c>
      <c r="H104" s="167" t="s">
        <v>31</v>
      </c>
      <c r="I104" s="167" t="s">
        <v>341</v>
      </c>
      <c r="J104" s="167" t="s">
        <v>342</v>
      </c>
      <c r="K104" s="171">
        <v>160.56</v>
      </c>
      <c r="L104" s="164"/>
      <c r="M104" s="164"/>
      <c r="N104" s="164"/>
      <c r="O104" s="164">
        <v>160.56</v>
      </c>
      <c r="P104" s="164" t="s">
        <v>307</v>
      </c>
      <c r="Q104" s="164" t="s">
        <v>308</v>
      </c>
      <c r="R104" s="164"/>
      <c r="S104" s="164"/>
      <c r="T104" s="164"/>
      <c r="U104" s="164"/>
      <c r="V104" s="164"/>
      <c r="W104" s="164">
        <f t="shared" si="10"/>
        <v>160.56</v>
      </c>
      <c r="X104" s="164"/>
    </row>
    <row r="105" s="157" customFormat="true" ht="102" spans="1:24">
      <c r="A105" s="164">
        <v>102</v>
      </c>
      <c r="B105" s="164" t="s">
        <v>26</v>
      </c>
      <c r="C105" s="165" t="s">
        <v>36</v>
      </c>
      <c r="D105" s="167" t="s">
        <v>338</v>
      </c>
      <c r="E105" s="167" t="s">
        <v>352</v>
      </c>
      <c r="F105" s="167" t="s">
        <v>340</v>
      </c>
      <c r="G105" s="167" t="s">
        <v>106</v>
      </c>
      <c r="H105" s="167" t="s">
        <v>31</v>
      </c>
      <c r="I105" s="167" t="s">
        <v>341</v>
      </c>
      <c r="J105" s="167" t="s">
        <v>342</v>
      </c>
      <c r="K105" s="171">
        <v>38.16</v>
      </c>
      <c r="L105" s="164"/>
      <c r="M105" s="164"/>
      <c r="N105" s="164"/>
      <c r="O105" s="164">
        <v>38.16</v>
      </c>
      <c r="P105" s="164" t="s">
        <v>307</v>
      </c>
      <c r="Q105" s="164" t="s">
        <v>308</v>
      </c>
      <c r="R105" s="164"/>
      <c r="S105" s="164"/>
      <c r="T105" s="164"/>
      <c r="U105" s="164"/>
      <c r="V105" s="164"/>
      <c r="W105" s="164">
        <f t="shared" si="10"/>
        <v>38.16</v>
      </c>
      <c r="X105" s="164"/>
    </row>
    <row r="106" s="157" customFormat="true" ht="102" spans="1:24">
      <c r="A106" s="164">
        <v>103</v>
      </c>
      <c r="B106" s="164" t="s">
        <v>26</v>
      </c>
      <c r="C106" s="165" t="s">
        <v>36</v>
      </c>
      <c r="D106" s="167" t="s">
        <v>338</v>
      </c>
      <c r="E106" s="167" t="s">
        <v>353</v>
      </c>
      <c r="F106" s="167" t="s">
        <v>340</v>
      </c>
      <c r="G106" s="167" t="s">
        <v>108</v>
      </c>
      <c r="H106" s="167" t="s">
        <v>31</v>
      </c>
      <c r="I106" s="167" t="s">
        <v>341</v>
      </c>
      <c r="J106" s="167" t="s">
        <v>342</v>
      </c>
      <c r="K106" s="171">
        <v>41.4</v>
      </c>
      <c r="L106" s="164"/>
      <c r="M106" s="164"/>
      <c r="N106" s="164"/>
      <c r="O106" s="164">
        <v>41.4</v>
      </c>
      <c r="P106" s="164" t="s">
        <v>307</v>
      </c>
      <c r="Q106" s="164" t="s">
        <v>308</v>
      </c>
      <c r="R106" s="164"/>
      <c r="S106" s="164"/>
      <c r="T106" s="164"/>
      <c r="U106" s="164"/>
      <c r="V106" s="164"/>
      <c r="W106" s="164">
        <f t="shared" si="10"/>
        <v>41.4</v>
      </c>
      <c r="X106" s="164"/>
    </row>
    <row r="107" s="157" customFormat="true" ht="102" spans="1:24">
      <c r="A107" s="164">
        <v>104</v>
      </c>
      <c r="B107" s="164" t="s">
        <v>26</v>
      </c>
      <c r="C107" s="165" t="s">
        <v>36</v>
      </c>
      <c r="D107" s="167" t="s">
        <v>338</v>
      </c>
      <c r="E107" s="167" t="s">
        <v>354</v>
      </c>
      <c r="F107" s="167" t="s">
        <v>340</v>
      </c>
      <c r="G107" s="167" t="s">
        <v>110</v>
      </c>
      <c r="H107" s="167" t="s">
        <v>31</v>
      </c>
      <c r="I107" s="167" t="s">
        <v>341</v>
      </c>
      <c r="J107" s="167" t="s">
        <v>342</v>
      </c>
      <c r="K107" s="171">
        <v>55.44</v>
      </c>
      <c r="L107" s="164"/>
      <c r="M107" s="164"/>
      <c r="N107" s="164"/>
      <c r="O107" s="164">
        <v>55.44</v>
      </c>
      <c r="P107" s="164" t="s">
        <v>307</v>
      </c>
      <c r="Q107" s="164" t="s">
        <v>308</v>
      </c>
      <c r="R107" s="164"/>
      <c r="S107" s="164"/>
      <c r="T107" s="164"/>
      <c r="U107" s="164"/>
      <c r="V107" s="164"/>
      <c r="W107" s="164">
        <f t="shared" si="10"/>
        <v>55.44</v>
      </c>
      <c r="X107" s="164"/>
    </row>
    <row r="108" s="157" customFormat="true" ht="102" spans="1:24">
      <c r="A108" s="164">
        <v>105</v>
      </c>
      <c r="B108" s="164" t="s">
        <v>26</v>
      </c>
      <c r="C108" s="165" t="s">
        <v>36</v>
      </c>
      <c r="D108" s="167" t="s">
        <v>338</v>
      </c>
      <c r="E108" s="167" t="s">
        <v>355</v>
      </c>
      <c r="F108" s="167" t="s">
        <v>340</v>
      </c>
      <c r="G108" s="167" t="s">
        <v>112</v>
      </c>
      <c r="H108" s="167" t="s">
        <v>31</v>
      </c>
      <c r="I108" s="167" t="s">
        <v>341</v>
      </c>
      <c r="J108" s="167" t="s">
        <v>342</v>
      </c>
      <c r="K108" s="171">
        <v>69.48</v>
      </c>
      <c r="L108" s="164"/>
      <c r="M108" s="164"/>
      <c r="N108" s="164"/>
      <c r="O108" s="164">
        <v>69.48</v>
      </c>
      <c r="P108" s="164" t="s">
        <v>307</v>
      </c>
      <c r="Q108" s="164" t="s">
        <v>308</v>
      </c>
      <c r="R108" s="164"/>
      <c r="S108" s="164"/>
      <c r="T108" s="164"/>
      <c r="U108" s="164"/>
      <c r="V108" s="164"/>
      <c r="W108" s="164">
        <f t="shared" si="10"/>
        <v>69.48</v>
      </c>
      <c r="X108" s="164"/>
    </row>
    <row r="109" s="157" customFormat="true" ht="102" spans="1:24">
      <c r="A109" s="164">
        <v>106</v>
      </c>
      <c r="B109" s="164" t="s">
        <v>26</v>
      </c>
      <c r="C109" s="165" t="s">
        <v>36</v>
      </c>
      <c r="D109" s="167" t="s">
        <v>338</v>
      </c>
      <c r="E109" s="167" t="s">
        <v>356</v>
      </c>
      <c r="F109" s="167" t="s">
        <v>340</v>
      </c>
      <c r="G109" s="167" t="s">
        <v>114</v>
      </c>
      <c r="H109" s="167" t="s">
        <v>31</v>
      </c>
      <c r="I109" s="167" t="s">
        <v>341</v>
      </c>
      <c r="J109" s="167" t="s">
        <v>342</v>
      </c>
      <c r="K109" s="171">
        <v>21.96</v>
      </c>
      <c r="L109" s="164"/>
      <c r="M109" s="164"/>
      <c r="N109" s="164"/>
      <c r="O109" s="164">
        <v>21.96</v>
      </c>
      <c r="P109" s="164" t="s">
        <v>307</v>
      </c>
      <c r="Q109" s="164" t="s">
        <v>308</v>
      </c>
      <c r="R109" s="164"/>
      <c r="S109" s="164"/>
      <c r="T109" s="164"/>
      <c r="U109" s="164"/>
      <c r="V109" s="164"/>
      <c r="W109" s="164">
        <f t="shared" si="10"/>
        <v>21.96</v>
      </c>
      <c r="X109" s="164"/>
    </row>
    <row r="110" s="157" customFormat="true" ht="102" spans="1:24">
      <c r="A110" s="164">
        <v>107</v>
      </c>
      <c r="B110" s="164" t="s">
        <v>26</v>
      </c>
      <c r="C110" s="165" t="s">
        <v>36</v>
      </c>
      <c r="D110" s="167" t="s">
        <v>338</v>
      </c>
      <c r="E110" s="167" t="s">
        <v>357</v>
      </c>
      <c r="F110" s="167" t="s">
        <v>340</v>
      </c>
      <c r="G110" s="167" t="s">
        <v>116</v>
      </c>
      <c r="H110" s="167" t="s">
        <v>31</v>
      </c>
      <c r="I110" s="167" t="s">
        <v>341</v>
      </c>
      <c r="J110" s="167" t="s">
        <v>342</v>
      </c>
      <c r="K110" s="171">
        <v>42.48</v>
      </c>
      <c r="L110" s="164"/>
      <c r="M110" s="164"/>
      <c r="N110" s="164"/>
      <c r="O110" s="164">
        <v>42.48</v>
      </c>
      <c r="P110" s="164" t="s">
        <v>307</v>
      </c>
      <c r="Q110" s="164" t="s">
        <v>308</v>
      </c>
      <c r="R110" s="164"/>
      <c r="S110" s="164"/>
      <c r="T110" s="164"/>
      <c r="U110" s="164"/>
      <c r="V110" s="164"/>
      <c r="W110" s="164">
        <f t="shared" si="10"/>
        <v>42.48</v>
      </c>
      <c r="X110" s="164"/>
    </row>
    <row r="111" s="157" customFormat="true" ht="102" spans="1:24">
      <c r="A111" s="164">
        <v>108</v>
      </c>
      <c r="B111" s="164" t="s">
        <v>26</v>
      </c>
      <c r="C111" s="165" t="s">
        <v>36</v>
      </c>
      <c r="D111" s="167" t="s">
        <v>338</v>
      </c>
      <c r="E111" s="167" t="s">
        <v>358</v>
      </c>
      <c r="F111" s="167" t="s">
        <v>340</v>
      </c>
      <c r="G111" s="167" t="s">
        <v>118</v>
      </c>
      <c r="H111" s="167" t="s">
        <v>31</v>
      </c>
      <c r="I111" s="167" t="s">
        <v>341</v>
      </c>
      <c r="J111" s="167" t="s">
        <v>342</v>
      </c>
      <c r="K111" s="171">
        <v>24.12</v>
      </c>
      <c r="L111" s="164"/>
      <c r="M111" s="164"/>
      <c r="N111" s="164"/>
      <c r="O111" s="164">
        <v>24.12</v>
      </c>
      <c r="P111" s="164" t="s">
        <v>307</v>
      </c>
      <c r="Q111" s="164" t="s">
        <v>308</v>
      </c>
      <c r="R111" s="164"/>
      <c r="S111" s="164"/>
      <c r="T111" s="164"/>
      <c r="U111" s="164"/>
      <c r="V111" s="164"/>
      <c r="W111" s="164">
        <f t="shared" si="10"/>
        <v>24.12</v>
      </c>
      <c r="X111" s="164"/>
    </row>
    <row r="112" s="157" customFormat="true" ht="102" spans="1:24">
      <c r="A112" s="164">
        <v>109</v>
      </c>
      <c r="B112" s="164" t="s">
        <v>26</v>
      </c>
      <c r="C112" s="165" t="s">
        <v>36</v>
      </c>
      <c r="D112" s="167" t="s">
        <v>338</v>
      </c>
      <c r="E112" s="167" t="s">
        <v>359</v>
      </c>
      <c r="F112" s="167" t="s">
        <v>340</v>
      </c>
      <c r="G112" s="167" t="s">
        <v>360</v>
      </c>
      <c r="H112" s="167" t="s">
        <v>31</v>
      </c>
      <c r="I112" s="167" t="s">
        <v>341</v>
      </c>
      <c r="J112" s="167" t="s">
        <v>342</v>
      </c>
      <c r="K112" s="171">
        <v>125.64</v>
      </c>
      <c r="L112" s="164"/>
      <c r="M112" s="164"/>
      <c r="N112" s="164"/>
      <c r="O112" s="164">
        <v>125.64</v>
      </c>
      <c r="P112" s="164" t="s">
        <v>307</v>
      </c>
      <c r="Q112" s="164" t="s">
        <v>308</v>
      </c>
      <c r="R112" s="164"/>
      <c r="S112" s="164"/>
      <c r="T112" s="164"/>
      <c r="U112" s="164"/>
      <c r="V112" s="164"/>
      <c r="W112" s="164">
        <f t="shared" si="10"/>
        <v>125.64</v>
      </c>
      <c r="X112" s="164"/>
    </row>
    <row r="113" s="157" customFormat="true" ht="102" spans="1:24">
      <c r="A113" s="164">
        <v>110</v>
      </c>
      <c r="B113" s="164" t="s">
        <v>26</v>
      </c>
      <c r="C113" s="165" t="s">
        <v>36</v>
      </c>
      <c r="D113" s="167" t="s">
        <v>338</v>
      </c>
      <c r="E113" s="167" t="s">
        <v>361</v>
      </c>
      <c r="F113" s="167" t="s">
        <v>340</v>
      </c>
      <c r="G113" s="167" t="s">
        <v>130</v>
      </c>
      <c r="H113" s="167" t="s">
        <v>31</v>
      </c>
      <c r="I113" s="167" t="s">
        <v>341</v>
      </c>
      <c r="J113" s="167" t="s">
        <v>342</v>
      </c>
      <c r="K113" s="171">
        <v>72.36</v>
      </c>
      <c r="L113" s="164"/>
      <c r="M113" s="164"/>
      <c r="N113" s="164"/>
      <c r="O113" s="164">
        <v>72.36</v>
      </c>
      <c r="P113" s="164" t="s">
        <v>307</v>
      </c>
      <c r="Q113" s="164" t="s">
        <v>308</v>
      </c>
      <c r="R113" s="164"/>
      <c r="S113" s="164"/>
      <c r="T113" s="164"/>
      <c r="U113" s="164"/>
      <c r="V113" s="164"/>
      <c r="W113" s="164">
        <f t="shared" si="10"/>
        <v>72.36</v>
      </c>
      <c r="X113" s="164"/>
    </row>
    <row r="114" s="157" customFormat="true" ht="102" spans="1:24">
      <c r="A114" s="164">
        <v>111</v>
      </c>
      <c r="B114" s="164" t="s">
        <v>26</v>
      </c>
      <c r="C114" s="165" t="s">
        <v>36</v>
      </c>
      <c r="D114" s="167" t="s">
        <v>338</v>
      </c>
      <c r="E114" s="167" t="s">
        <v>362</v>
      </c>
      <c r="F114" s="167" t="s">
        <v>340</v>
      </c>
      <c r="G114" s="167" t="s">
        <v>132</v>
      </c>
      <c r="H114" s="167" t="s">
        <v>31</v>
      </c>
      <c r="I114" s="167" t="s">
        <v>341</v>
      </c>
      <c r="J114" s="167" t="s">
        <v>342</v>
      </c>
      <c r="K114" s="171">
        <v>46.08</v>
      </c>
      <c r="L114" s="164"/>
      <c r="M114" s="164"/>
      <c r="N114" s="164"/>
      <c r="O114" s="164">
        <v>46.08</v>
      </c>
      <c r="P114" s="164" t="s">
        <v>307</v>
      </c>
      <c r="Q114" s="164" t="s">
        <v>308</v>
      </c>
      <c r="R114" s="164"/>
      <c r="S114" s="164"/>
      <c r="T114" s="164"/>
      <c r="U114" s="164"/>
      <c r="V114" s="164"/>
      <c r="W114" s="164">
        <f t="shared" si="10"/>
        <v>46.08</v>
      </c>
      <c r="X114" s="164"/>
    </row>
    <row r="115" s="157" customFormat="true" ht="102" spans="1:24">
      <c r="A115" s="164">
        <v>112</v>
      </c>
      <c r="B115" s="164" t="s">
        <v>26</v>
      </c>
      <c r="C115" s="165" t="s">
        <v>36</v>
      </c>
      <c r="D115" s="167" t="s">
        <v>338</v>
      </c>
      <c r="E115" s="167" t="s">
        <v>363</v>
      </c>
      <c r="F115" s="167" t="s">
        <v>340</v>
      </c>
      <c r="G115" s="167" t="s">
        <v>140</v>
      </c>
      <c r="H115" s="167" t="s">
        <v>31</v>
      </c>
      <c r="I115" s="167" t="s">
        <v>341</v>
      </c>
      <c r="J115" s="167" t="s">
        <v>342</v>
      </c>
      <c r="K115" s="171">
        <v>49.68</v>
      </c>
      <c r="L115" s="164"/>
      <c r="M115" s="164"/>
      <c r="N115" s="164"/>
      <c r="O115" s="164">
        <v>49.68</v>
      </c>
      <c r="P115" s="164" t="s">
        <v>307</v>
      </c>
      <c r="Q115" s="164" t="s">
        <v>308</v>
      </c>
      <c r="R115" s="164"/>
      <c r="S115" s="164"/>
      <c r="T115" s="164"/>
      <c r="U115" s="164"/>
      <c r="V115" s="164"/>
      <c r="W115" s="164">
        <f t="shared" si="10"/>
        <v>49.68</v>
      </c>
      <c r="X115" s="164"/>
    </row>
    <row r="116" s="157" customFormat="true" ht="102" spans="1:24">
      <c r="A116" s="164">
        <v>113</v>
      </c>
      <c r="B116" s="164" t="s">
        <v>26</v>
      </c>
      <c r="C116" s="165" t="s">
        <v>36</v>
      </c>
      <c r="D116" s="167" t="s">
        <v>338</v>
      </c>
      <c r="E116" s="167" t="s">
        <v>364</v>
      </c>
      <c r="F116" s="167" t="s">
        <v>340</v>
      </c>
      <c r="G116" s="167" t="s">
        <v>146</v>
      </c>
      <c r="H116" s="167" t="s">
        <v>31</v>
      </c>
      <c r="I116" s="167" t="s">
        <v>341</v>
      </c>
      <c r="J116" s="167" t="s">
        <v>342</v>
      </c>
      <c r="K116" s="171">
        <v>42.12</v>
      </c>
      <c r="L116" s="164"/>
      <c r="M116" s="164"/>
      <c r="N116" s="164"/>
      <c r="O116" s="164">
        <v>42.12</v>
      </c>
      <c r="P116" s="164" t="s">
        <v>307</v>
      </c>
      <c r="Q116" s="164" t="s">
        <v>308</v>
      </c>
      <c r="R116" s="164"/>
      <c r="S116" s="164"/>
      <c r="T116" s="164"/>
      <c r="U116" s="164"/>
      <c r="V116" s="164"/>
      <c r="W116" s="164">
        <f t="shared" si="10"/>
        <v>42.12</v>
      </c>
      <c r="X116" s="164"/>
    </row>
    <row r="117" s="157" customFormat="true" ht="102" spans="1:24">
      <c r="A117" s="164">
        <v>114</v>
      </c>
      <c r="B117" s="164" t="s">
        <v>26</v>
      </c>
      <c r="C117" s="165" t="s">
        <v>36</v>
      </c>
      <c r="D117" s="167" t="s">
        <v>338</v>
      </c>
      <c r="E117" s="167" t="s">
        <v>365</v>
      </c>
      <c r="F117" s="167" t="s">
        <v>340</v>
      </c>
      <c r="G117" s="167" t="s">
        <v>148</v>
      </c>
      <c r="H117" s="167" t="s">
        <v>31</v>
      </c>
      <c r="I117" s="167" t="s">
        <v>341</v>
      </c>
      <c r="J117" s="167" t="s">
        <v>342</v>
      </c>
      <c r="K117" s="171">
        <v>97.56</v>
      </c>
      <c r="L117" s="164"/>
      <c r="M117" s="164"/>
      <c r="N117" s="164"/>
      <c r="O117" s="164">
        <v>97.56</v>
      </c>
      <c r="P117" s="164" t="s">
        <v>307</v>
      </c>
      <c r="Q117" s="164" t="s">
        <v>308</v>
      </c>
      <c r="R117" s="164"/>
      <c r="S117" s="164"/>
      <c r="T117" s="164"/>
      <c r="U117" s="164"/>
      <c r="V117" s="164"/>
      <c r="W117" s="164">
        <f t="shared" si="10"/>
        <v>97.56</v>
      </c>
      <c r="X117" s="164"/>
    </row>
    <row r="118" s="157" customFormat="true" ht="102" spans="1:24">
      <c r="A118" s="164">
        <v>115</v>
      </c>
      <c r="B118" s="164" t="s">
        <v>26</v>
      </c>
      <c r="C118" s="165" t="s">
        <v>36</v>
      </c>
      <c r="D118" s="167" t="s">
        <v>338</v>
      </c>
      <c r="E118" s="167" t="s">
        <v>361</v>
      </c>
      <c r="F118" s="167" t="s">
        <v>340</v>
      </c>
      <c r="G118" s="167" t="s">
        <v>66</v>
      </c>
      <c r="H118" s="167" t="s">
        <v>31</v>
      </c>
      <c r="I118" s="167" t="s">
        <v>341</v>
      </c>
      <c r="J118" s="167" t="s">
        <v>342</v>
      </c>
      <c r="K118" s="171">
        <v>72.36</v>
      </c>
      <c r="L118" s="164"/>
      <c r="M118" s="164"/>
      <c r="N118" s="164"/>
      <c r="O118" s="164">
        <v>72.36</v>
      </c>
      <c r="P118" s="164" t="s">
        <v>307</v>
      </c>
      <c r="Q118" s="164" t="s">
        <v>308</v>
      </c>
      <c r="R118" s="164"/>
      <c r="S118" s="164"/>
      <c r="T118" s="164"/>
      <c r="U118" s="164"/>
      <c r="V118" s="164"/>
      <c r="W118" s="164">
        <f t="shared" si="10"/>
        <v>72.36</v>
      </c>
      <c r="X118" s="164"/>
    </row>
    <row r="119" s="157" customFormat="true" ht="102" spans="1:24">
      <c r="A119" s="164">
        <v>116</v>
      </c>
      <c r="B119" s="164" t="s">
        <v>26</v>
      </c>
      <c r="C119" s="165" t="s">
        <v>36</v>
      </c>
      <c r="D119" s="167" t="s">
        <v>338</v>
      </c>
      <c r="E119" s="167" t="s">
        <v>366</v>
      </c>
      <c r="F119" s="167" t="s">
        <v>340</v>
      </c>
      <c r="G119" s="167" t="s">
        <v>120</v>
      </c>
      <c r="H119" s="167" t="s">
        <v>31</v>
      </c>
      <c r="I119" s="167" t="s">
        <v>341</v>
      </c>
      <c r="J119" s="167" t="s">
        <v>342</v>
      </c>
      <c r="K119" s="171">
        <v>57.96</v>
      </c>
      <c r="L119" s="164"/>
      <c r="M119" s="164"/>
      <c r="N119" s="164"/>
      <c r="O119" s="164">
        <v>57.96</v>
      </c>
      <c r="P119" s="164" t="s">
        <v>307</v>
      </c>
      <c r="Q119" s="164" t="s">
        <v>308</v>
      </c>
      <c r="R119" s="164"/>
      <c r="S119" s="164"/>
      <c r="T119" s="164"/>
      <c r="U119" s="164"/>
      <c r="V119" s="164"/>
      <c r="W119" s="164">
        <f t="shared" si="10"/>
        <v>57.96</v>
      </c>
      <c r="X119" s="164"/>
    </row>
    <row r="120" s="157" customFormat="true" ht="102" spans="1:24">
      <c r="A120" s="164">
        <v>117</v>
      </c>
      <c r="B120" s="164" t="s">
        <v>26</v>
      </c>
      <c r="C120" s="165" t="s">
        <v>36</v>
      </c>
      <c r="D120" s="167" t="s">
        <v>338</v>
      </c>
      <c r="E120" s="167" t="s">
        <v>367</v>
      </c>
      <c r="F120" s="167" t="s">
        <v>340</v>
      </c>
      <c r="G120" s="167" t="s">
        <v>88</v>
      </c>
      <c r="H120" s="167" t="s">
        <v>31</v>
      </c>
      <c r="I120" s="167" t="s">
        <v>341</v>
      </c>
      <c r="J120" s="167" t="s">
        <v>342</v>
      </c>
      <c r="K120" s="171">
        <v>108</v>
      </c>
      <c r="L120" s="164"/>
      <c r="M120" s="164"/>
      <c r="N120" s="164"/>
      <c r="O120" s="164">
        <v>108</v>
      </c>
      <c r="P120" s="164" t="s">
        <v>307</v>
      </c>
      <c r="Q120" s="164" t="s">
        <v>308</v>
      </c>
      <c r="R120" s="164"/>
      <c r="S120" s="164"/>
      <c r="T120" s="164"/>
      <c r="U120" s="164"/>
      <c r="V120" s="164"/>
      <c r="W120" s="164">
        <f t="shared" si="10"/>
        <v>108</v>
      </c>
      <c r="X120" s="164"/>
    </row>
    <row r="121" s="157" customFormat="true" ht="102" spans="1:24">
      <c r="A121" s="164">
        <v>118</v>
      </c>
      <c r="B121" s="164" t="s">
        <v>26</v>
      </c>
      <c r="C121" s="165" t="s">
        <v>36</v>
      </c>
      <c r="D121" s="167" t="s">
        <v>338</v>
      </c>
      <c r="E121" s="167" t="s">
        <v>368</v>
      </c>
      <c r="F121" s="167" t="s">
        <v>340</v>
      </c>
      <c r="G121" s="167" t="s">
        <v>86</v>
      </c>
      <c r="H121" s="167" t="s">
        <v>31</v>
      </c>
      <c r="I121" s="167" t="s">
        <v>341</v>
      </c>
      <c r="J121" s="167" t="s">
        <v>342</v>
      </c>
      <c r="K121" s="171">
        <v>40.68</v>
      </c>
      <c r="L121" s="164"/>
      <c r="M121" s="164"/>
      <c r="N121" s="164"/>
      <c r="O121" s="164">
        <v>40.68</v>
      </c>
      <c r="P121" s="164" t="s">
        <v>307</v>
      </c>
      <c r="Q121" s="164" t="s">
        <v>308</v>
      </c>
      <c r="R121" s="164"/>
      <c r="S121" s="164"/>
      <c r="T121" s="164"/>
      <c r="U121" s="164"/>
      <c r="V121" s="164"/>
      <c r="W121" s="164">
        <f t="shared" si="10"/>
        <v>40.68</v>
      </c>
      <c r="X121" s="164"/>
    </row>
    <row r="122" s="157" customFormat="true" ht="102" spans="1:24">
      <c r="A122" s="164">
        <v>119</v>
      </c>
      <c r="B122" s="164" t="s">
        <v>26</v>
      </c>
      <c r="C122" s="165" t="s">
        <v>36</v>
      </c>
      <c r="D122" s="167" t="s">
        <v>338</v>
      </c>
      <c r="E122" s="167" t="s">
        <v>369</v>
      </c>
      <c r="F122" s="167" t="s">
        <v>340</v>
      </c>
      <c r="G122" s="167" t="s">
        <v>138</v>
      </c>
      <c r="H122" s="167" t="s">
        <v>31</v>
      </c>
      <c r="I122" s="167" t="s">
        <v>341</v>
      </c>
      <c r="J122" s="167" t="s">
        <v>342</v>
      </c>
      <c r="K122" s="171">
        <v>72.72</v>
      </c>
      <c r="L122" s="164"/>
      <c r="M122" s="164"/>
      <c r="N122" s="164"/>
      <c r="O122" s="164">
        <v>72.72</v>
      </c>
      <c r="P122" s="164" t="s">
        <v>307</v>
      </c>
      <c r="Q122" s="164" t="s">
        <v>308</v>
      </c>
      <c r="R122" s="164"/>
      <c r="S122" s="164"/>
      <c r="T122" s="164"/>
      <c r="U122" s="164"/>
      <c r="V122" s="164"/>
      <c r="W122" s="164">
        <f t="shared" si="10"/>
        <v>72.72</v>
      </c>
      <c r="X122" s="164"/>
    </row>
    <row r="123" s="157" customFormat="true" ht="102" spans="1:24">
      <c r="A123" s="164">
        <v>120</v>
      </c>
      <c r="B123" s="164" t="s">
        <v>26</v>
      </c>
      <c r="C123" s="165" t="s">
        <v>36</v>
      </c>
      <c r="D123" s="167" t="s">
        <v>338</v>
      </c>
      <c r="E123" s="167" t="s">
        <v>355</v>
      </c>
      <c r="F123" s="167" t="s">
        <v>340</v>
      </c>
      <c r="G123" s="167" t="s">
        <v>128</v>
      </c>
      <c r="H123" s="167" t="s">
        <v>31</v>
      </c>
      <c r="I123" s="167" t="s">
        <v>341</v>
      </c>
      <c r="J123" s="167" t="s">
        <v>342</v>
      </c>
      <c r="K123" s="171">
        <v>69.48</v>
      </c>
      <c r="L123" s="164"/>
      <c r="M123" s="164"/>
      <c r="N123" s="164"/>
      <c r="O123" s="164">
        <v>69.48</v>
      </c>
      <c r="P123" s="164" t="s">
        <v>307</v>
      </c>
      <c r="Q123" s="164" t="s">
        <v>308</v>
      </c>
      <c r="R123" s="164"/>
      <c r="S123" s="164"/>
      <c r="T123" s="164"/>
      <c r="U123" s="164"/>
      <c r="V123" s="164"/>
      <c r="W123" s="164">
        <f t="shared" si="10"/>
        <v>69.48</v>
      </c>
      <c r="X123" s="164"/>
    </row>
    <row r="124" s="157" customFormat="true" ht="102" spans="1:24">
      <c r="A124" s="164">
        <v>121</v>
      </c>
      <c r="B124" s="164" t="s">
        <v>26</v>
      </c>
      <c r="C124" s="165" t="s">
        <v>36</v>
      </c>
      <c r="D124" s="167" t="s">
        <v>338</v>
      </c>
      <c r="E124" s="167" t="s">
        <v>370</v>
      </c>
      <c r="F124" s="167" t="s">
        <v>340</v>
      </c>
      <c r="G124" s="167" t="s">
        <v>142</v>
      </c>
      <c r="H124" s="167" t="s">
        <v>31</v>
      </c>
      <c r="I124" s="167" t="s">
        <v>341</v>
      </c>
      <c r="J124" s="167" t="s">
        <v>342</v>
      </c>
      <c r="K124" s="171">
        <v>111.24</v>
      </c>
      <c r="L124" s="164"/>
      <c r="M124" s="164"/>
      <c r="N124" s="164"/>
      <c r="O124" s="164">
        <v>111.24</v>
      </c>
      <c r="P124" s="164" t="s">
        <v>307</v>
      </c>
      <c r="Q124" s="164" t="s">
        <v>308</v>
      </c>
      <c r="R124" s="164"/>
      <c r="S124" s="164"/>
      <c r="T124" s="164"/>
      <c r="U124" s="164"/>
      <c r="V124" s="164"/>
      <c r="W124" s="164">
        <f t="shared" si="10"/>
        <v>111.24</v>
      </c>
      <c r="X124" s="164"/>
    </row>
    <row r="125" s="157" customFormat="true" ht="102" spans="1:24">
      <c r="A125" s="164">
        <v>122</v>
      </c>
      <c r="B125" s="164" t="s">
        <v>26</v>
      </c>
      <c r="C125" s="165" t="s">
        <v>36</v>
      </c>
      <c r="D125" s="167" t="s">
        <v>338</v>
      </c>
      <c r="E125" s="167" t="s">
        <v>371</v>
      </c>
      <c r="F125" s="167" t="s">
        <v>340</v>
      </c>
      <c r="G125" s="167" t="s">
        <v>126</v>
      </c>
      <c r="H125" s="167" t="s">
        <v>31</v>
      </c>
      <c r="I125" s="167" t="s">
        <v>341</v>
      </c>
      <c r="J125" s="167" t="s">
        <v>342</v>
      </c>
      <c r="K125" s="171">
        <v>106.56</v>
      </c>
      <c r="L125" s="164"/>
      <c r="M125" s="164"/>
      <c r="N125" s="164"/>
      <c r="O125" s="164">
        <v>106.56</v>
      </c>
      <c r="P125" s="164" t="s">
        <v>307</v>
      </c>
      <c r="Q125" s="164" t="s">
        <v>308</v>
      </c>
      <c r="R125" s="164"/>
      <c r="S125" s="164"/>
      <c r="T125" s="164"/>
      <c r="U125" s="164"/>
      <c r="V125" s="164"/>
      <c r="W125" s="164">
        <f t="shared" si="10"/>
        <v>106.56</v>
      </c>
      <c r="X125" s="164"/>
    </row>
    <row r="126" s="157" customFormat="true" ht="102" spans="1:24">
      <c r="A126" s="164">
        <v>123</v>
      </c>
      <c r="B126" s="164" t="s">
        <v>26</v>
      </c>
      <c r="C126" s="165" t="s">
        <v>36</v>
      </c>
      <c r="D126" s="167" t="s">
        <v>338</v>
      </c>
      <c r="E126" s="167" t="s">
        <v>372</v>
      </c>
      <c r="F126" s="167" t="s">
        <v>340</v>
      </c>
      <c r="G126" s="167" t="s">
        <v>134</v>
      </c>
      <c r="H126" s="167" t="s">
        <v>31</v>
      </c>
      <c r="I126" s="167" t="s">
        <v>341</v>
      </c>
      <c r="J126" s="167" t="s">
        <v>342</v>
      </c>
      <c r="K126" s="171">
        <v>50.4</v>
      </c>
      <c r="L126" s="164"/>
      <c r="M126" s="164"/>
      <c r="N126" s="164"/>
      <c r="O126" s="164">
        <v>50.4</v>
      </c>
      <c r="P126" s="164" t="s">
        <v>307</v>
      </c>
      <c r="Q126" s="164" t="s">
        <v>308</v>
      </c>
      <c r="R126" s="164"/>
      <c r="S126" s="164"/>
      <c r="T126" s="164"/>
      <c r="U126" s="164"/>
      <c r="V126" s="164"/>
      <c r="W126" s="164">
        <f t="shared" si="10"/>
        <v>50.4</v>
      </c>
      <c r="X126" s="164"/>
    </row>
    <row r="127" s="157" customFormat="true" ht="102" spans="1:24">
      <c r="A127" s="164">
        <v>124</v>
      </c>
      <c r="B127" s="164" t="s">
        <v>26</v>
      </c>
      <c r="C127" s="165" t="s">
        <v>36</v>
      </c>
      <c r="D127" s="167" t="s">
        <v>338</v>
      </c>
      <c r="E127" s="167" t="s">
        <v>373</v>
      </c>
      <c r="F127" s="167" t="s">
        <v>340</v>
      </c>
      <c r="G127" s="167" t="s">
        <v>64</v>
      </c>
      <c r="H127" s="167" t="s">
        <v>31</v>
      </c>
      <c r="I127" s="167" t="s">
        <v>341</v>
      </c>
      <c r="J127" s="167" t="s">
        <v>342</v>
      </c>
      <c r="K127" s="171">
        <v>48.96</v>
      </c>
      <c r="L127" s="164"/>
      <c r="M127" s="164"/>
      <c r="N127" s="164"/>
      <c r="O127" s="164">
        <v>48.96</v>
      </c>
      <c r="P127" s="164" t="s">
        <v>307</v>
      </c>
      <c r="Q127" s="164" t="s">
        <v>308</v>
      </c>
      <c r="R127" s="164"/>
      <c r="S127" s="164"/>
      <c r="T127" s="164"/>
      <c r="U127" s="164"/>
      <c r="V127" s="164"/>
      <c r="W127" s="164">
        <f t="shared" si="10"/>
        <v>48.96</v>
      </c>
      <c r="X127" s="164"/>
    </row>
    <row r="128" s="157" customFormat="true" ht="102" spans="1:24">
      <c r="A128" s="164">
        <v>125</v>
      </c>
      <c r="B128" s="164" t="s">
        <v>26</v>
      </c>
      <c r="C128" s="165" t="s">
        <v>36</v>
      </c>
      <c r="D128" s="167" t="s">
        <v>338</v>
      </c>
      <c r="E128" s="167" t="s">
        <v>374</v>
      </c>
      <c r="F128" s="167" t="s">
        <v>340</v>
      </c>
      <c r="G128" s="167" t="s">
        <v>144</v>
      </c>
      <c r="H128" s="167" t="s">
        <v>31</v>
      </c>
      <c r="I128" s="167" t="s">
        <v>341</v>
      </c>
      <c r="J128" s="167" t="s">
        <v>342</v>
      </c>
      <c r="K128" s="171">
        <v>89.64</v>
      </c>
      <c r="L128" s="164"/>
      <c r="M128" s="164"/>
      <c r="N128" s="164"/>
      <c r="O128" s="164">
        <v>89.64</v>
      </c>
      <c r="P128" s="164" t="s">
        <v>307</v>
      </c>
      <c r="Q128" s="164" t="s">
        <v>308</v>
      </c>
      <c r="R128" s="164"/>
      <c r="S128" s="164"/>
      <c r="T128" s="164"/>
      <c r="U128" s="164"/>
      <c r="V128" s="164"/>
      <c r="W128" s="164">
        <f t="shared" si="10"/>
        <v>89.64</v>
      </c>
      <c r="X128" s="164"/>
    </row>
    <row r="129" s="157" customFormat="true" ht="102" spans="1:24">
      <c r="A129" s="164">
        <v>126</v>
      </c>
      <c r="B129" s="164" t="s">
        <v>26</v>
      </c>
      <c r="C129" s="165" t="s">
        <v>36</v>
      </c>
      <c r="D129" s="167" t="s">
        <v>338</v>
      </c>
      <c r="E129" s="167" t="s">
        <v>375</v>
      </c>
      <c r="F129" s="167" t="s">
        <v>340</v>
      </c>
      <c r="G129" s="167" t="s">
        <v>90</v>
      </c>
      <c r="H129" s="167" t="s">
        <v>31</v>
      </c>
      <c r="I129" s="167" t="s">
        <v>341</v>
      </c>
      <c r="J129" s="167" t="s">
        <v>342</v>
      </c>
      <c r="K129" s="171">
        <v>41.04</v>
      </c>
      <c r="L129" s="164"/>
      <c r="M129" s="164"/>
      <c r="N129" s="164"/>
      <c r="O129" s="164">
        <v>41.04</v>
      </c>
      <c r="P129" s="164" t="s">
        <v>307</v>
      </c>
      <c r="Q129" s="164" t="s">
        <v>308</v>
      </c>
      <c r="R129" s="164"/>
      <c r="S129" s="164"/>
      <c r="T129" s="164"/>
      <c r="U129" s="164"/>
      <c r="V129" s="164"/>
      <c r="W129" s="164">
        <f t="shared" si="10"/>
        <v>41.04</v>
      </c>
      <c r="X129" s="164"/>
    </row>
    <row r="130" s="157" customFormat="true" ht="102" spans="1:24">
      <c r="A130" s="164">
        <v>127</v>
      </c>
      <c r="B130" s="164" t="s">
        <v>26</v>
      </c>
      <c r="C130" s="165" t="s">
        <v>36</v>
      </c>
      <c r="D130" s="167" t="s">
        <v>338</v>
      </c>
      <c r="E130" s="167" t="s">
        <v>376</v>
      </c>
      <c r="F130" s="167" t="s">
        <v>340</v>
      </c>
      <c r="G130" s="167" t="s">
        <v>94</v>
      </c>
      <c r="H130" s="167" t="s">
        <v>31</v>
      </c>
      <c r="I130" s="167" t="s">
        <v>341</v>
      </c>
      <c r="J130" s="167" t="s">
        <v>342</v>
      </c>
      <c r="K130" s="171">
        <v>69.48</v>
      </c>
      <c r="L130" s="164"/>
      <c r="M130" s="164"/>
      <c r="N130" s="164"/>
      <c r="O130" s="164">
        <v>69.48</v>
      </c>
      <c r="P130" s="164" t="s">
        <v>307</v>
      </c>
      <c r="Q130" s="164" t="s">
        <v>308</v>
      </c>
      <c r="R130" s="164"/>
      <c r="S130" s="164"/>
      <c r="T130" s="164"/>
      <c r="U130" s="164"/>
      <c r="V130" s="164"/>
      <c r="W130" s="164">
        <f t="shared" si="10"/>
        <v>69.48</v>
      </c>
      <c r="X130" s="164"/>
    </row>
    <row r="131" s="157" customFormat="true" ht="102" spans="1:24">
      <c r="A131" s="164">
        <v>128</v>
      </c>
      <c r="B131" s="164" t="s">
        <v>26</v>
      </c>
      <c r="C131" s="165" t="s">
        <v>36</v>
      </c>
      <c r="D131" s="167" t="s">
        <v>338</v>
      </c>
      <c r="E131" s="167" t="s">
        <v>375</v>
      </c>
      <c r="F131" s="167" t="s">
        <v>340</v>
      </c>
      <c r="G131" s="167" t="s">
        <v>96</v>
      </c>
      <c r="H131" s="167" t="s">
        <v>31</v>
      </c>
      <c r="I131" s="167" t="s">
        <v>341</v>
      </c>
      <c r="J131" s="167" t="s">
        <v>342</v>
      </c>
      <c r="K131" s="171">
        <v>41.04</v>
      </c>
      <c r="L131" s="164"/>
      <c r="M131" s="164"/>
      <c r="N131" s="164"/>
      <c r="O131" s="164">
        <v>41.04</v>
      </c>
      <c r="P131" s="164" t="s">
        <v>307</v>
      </c>
      <c r="Q131" s="164" t="s">
        <v>308</v>
      </c>
      <c r="R131" s="164"/>
      <c r="S131" s="164"/>
      <c r="T131" s="164"/>
      <c r="U131" s="164"/>
      <c r="V131" s="164"/>
      <c r="W131" s="164">
        <f t="shared" si="10"/>
        <v>41.04</v>
      </c>
      <c r="X131" s="164"/>
    </row>
    <row r="132" s="157" customFormat="true" ht="102" spans="1:24">
      <c r="A132" s="164">
        <v>129</v>
      </c>
      <c r="B132" s="164" t="s">
        <v>26</v>
      </c>
      <c r="C132" s="165" t="s">
        <v>36</v>
      </c>
      <c r="D132" s="167" t="s">
        <v>338</v>
      </c>
      <c r="E132" s="167" t="s">
        <v>377</v>
      </c>
      <c r="F132" s="167" t="s">
        <v>340</v>
      </c>
      <c r="G132" s="167" t="s">
        <v>124</v>
      </c>
      <c r="H132" s="167" t="s">
        <v>31</v>
      </c>
      <c r="I132" s="167" t="s">
        <v>341</v>
      </c>
      <c r="J132" s="167" t="s">
        <v>342</v>
      </c>
      <c r="K132" s="171">
        <v>60.12</v>
      </c>
      <c r="L132" s="164"/>
      <c r="M132" s="164"/>
      <c r="N132" s="164"/>
      <c r="O132" s="164">
        <v>60.12</v>
      </c>
      <c r="P132" s="164" t="s">
        <v>307</v>
      </c>
      <c r="Q132" s="164" t="s">
        <v>308</v>
      </c>
      <c r="R132" s="164"/>
      <c r="S132" s="164"/>
      <c r="T132" s="164"/>
      <c r="U132" s="164"/>
      <c r="V132" s="164"/>
      <c r="W132" s="164">
        <f t="shared" si="10"/>
        <v>60.12</v>
      </c>
      <c r="X132" s="164"/>
    </row>
    <row r="133" s="157" customFormat="true" ht="204" spans="1:24">
      <c r="A133" s="164">
        <v>130</v>
      </c>
      <c r="B133" s="164" t="s">
        <v>26</v>
      </c>
      <c r="C133" s="165" t="s">
        <v>36</v>
      </c>
      <c r="D133" s="167" t="s">
        <v>378</v>
      </c>
      <c r="E133" s="31" t="s">
        <v>379</v>
      </c>
      <c r="F133" s="31" t="s">
        <v>380</v>
      </c>
      <c r="G133" s="167" t="s">
        <v>304</v>
      </c>
      <c r="H133" s="167" t="s">
        <v>31</v>
      </c>
      <c r="I133" s="167" t="s">
        <v>299</v>
      </c>
      <c r="J133" s="167" t="s">
        <v>300</v>
      </c>
      <c r="K133" s="171">
        <v>280</v>
      </c>
      <c r="L133" s="164"/>
      <c r="M133" s="164"/>
      <c r="N133" s="164"/>
      <c r="O133" s="164">
        <v>280</v>
      </c>
      <c r="P133" s="164" t="s">
        <v>313</v>
      </c>
      <c r="Q133" s="164" t="s">
        <v>319</v>
      </c>
      <c r="R133" s="164"/>
      <c r="S133" s="164"/>
      <c r="T133" s="164"/>
      <c r="U133" s="164"/>
      <c r="V133" s="164"/>
      <c r="W133" s="164">
        <f t="shared" si="10"/>
        <v>280</v>
      </c>
      <c r="X133" s="164"/>
    </row>
    <row r="134" s="157" customFormat="true" ht="102" spans="1:24">
      <c r="A134" s="164">
        <v>131</v>
      </c>
      <c r="B134" s="164" t="s">
        <v>26</v>
      </c>
      <c r="C134" s="167" t="s">
        <v>36</v>
      </c>
      <c r="D134" s="167" t="s">
        <v>381</v>
      </c>
      <c r="E134" s="31" t="s">
        <v>382</v>
      </c>
      <c r="F134" s="31" t="s">
        <v>383</v>
      </c>
      <c r="G134" s="167" t="s">
        <v>384</v>
      </c>
      <c r="H134" s="167" t="s">
        <v>153</v>
      </c>
      <c r="I134" s="167" t="s">
        <v>299</v>
      </c>
      <c r="J134" s="167" t="s">
        <v>300</v>
      </c>
      <c r="K134" s="171">
        <v>50</v>
      </c>
      <c r="L134" s="164">
        <v>50</v>
      </c>
      <c r="M134" s="164" t="s">
        <v>34</v>
      </c>
      <c r="N134" s="164" t="s">
        <v>35</v>
      </c>
      <c r="O134" s="164"/>
      <c r="P134" s="164"/>
      <c r="Q134" s="164"/>
      <c r="R134" s="164"/>
      <c r="S134" s="164"/>
      <c r="T134" s="164"/>
      <c r="U134" s="164"/>
      <c r="V134" s="164"/>
      <c r="W134" s="164">
        <f t="shared" ref="W134:W197" si="11">K134*0.5</f>
        <v>25</v>
      </c>
      <c r="X134" s="164"/>
    </row>
    <row r="135" s="157" customFormat="true" ht="102" spans="1:24">
      <c r="A135" s="164">
        <v>132</v>
      </c>
      <c r="B135" s="164" t="s">
        <v>26</v>
      </c>
      <c r="C135" s="167" t="s">
        <v>36</v>
      </c>
      <c r="D135" s="167" t="s">
        <v>385</v>
      </c>
      <c r="E135" s="31" t="s">
        <v>382</v>
      </c>
      <c r="F135" s="31" t="s">
        <v>383</v>
      </c>
      <c r="G135" s="167" t="s">
        <v>386</v>
      </c>
      <c r="H135" s="167" t="s">
        <v>153</v>
      </c>
      <c r="I135" s="167" t="s">
        <v>299</v>
      </c>
      <c r="J135" s="167" t="s">
        <v>300</v>
      </c>
      <c r="K135" s="171">
        <v>50</v>
      </c>
      <c r="L135" s="164">
        <v>50</v>
      </c>
      <c r="M135" s="164" t="s">
        <v>34</v>
      </c>
      <c r="N135" s="164" t="s">
        <v>35</v>
      </c>
      <c r="O135" s="164"/>
      <c r="P135" s="164"/>
      <c r="Q135" s="164"/>
      <c r="R135" s="164"/>
      <c r="S135" s="164"/>
      <c r="T135" s="164"/>
      <c r="U135" s="164"/>
      <c r="V135" s="164"/>
      <c r="W135" s="164">
        <f t="shared" si="11"/>
        <v>25</v>
      </c>
      <c r="X135" s="164"/>
    </row>
    <row r="136" s="157" customFormat="true" ht="102" spans="1:24">
      <c r="A136" s="164">
        <v>133</v>
      </c>
      <c r="B136" s="164" t="s">
        <v>26</v>
      </c>
      <c r="C136" s="167" t="s">
        <v>36</v>
      </c>
      <c r="D136" s="167" t="s">
        <v>387</v>
      </c>
      <c r="E136" s="31" t="s">
        <v>382</v>
      </c>
      <c r="F136" s="31" t="s">
        <v>383</v>
      </c>
      <c r="G136" s="167" t="s">
        <v>388</v>
      </c>
      <c r="H136" s="167" t="s">
        <v>153</v>
      </c>
      <c r="I136" s="167" t="s">
        <v>299</v>
      </c>
      <c r="J136" s="167" t="s">
        <v>300</v>
      </c>
      <c r="K136" s="171">
        <v>50</v>
      </c>
      <c r="L136" s="164">
        <v>50</v>
      </c>
      <c r="M136" s="164" t="s">
        <v>34</v>
      </c>
      <c r="N136" s="164" t="s">
        <v>35</v>
      </c>
      <c r="O136" s="164"/>
      <c r="P136" s="164"/>
      <c r="Q136" s="164"/>
      <c r="R136" s="164"/>
      <c r="S136" s="164"/>
      <c r="T136" s="164"/>
      <c r="U136" s="164"/>
      <c r="V136" s="164"/>
      <c r="W136" s="164">
        <f t="shared" si="11"/>
        <v>25</v>
      </c>
      <c r="X136" s="164"/>
    </row>
    <row r="137" s="157" customFormat="true" ht="102" spans="1:24">
      <c r="A137" s="164">
        <v>134</v>
      </c>
      <c r="B137" s="164" t="s">
        <v>26</v>
      </c>
      <c r="C137" s="167" t="s">
        <v>36</v>
      </c>
      <c r="D137" s="167" t="s">
        <v>389</v>
      </c>
      <c r="E137" s="31" t="s">
        <v>382</v>
      </c>
      <c r="F137" s="31" t="s">
        <v>383</v>
      </c>
      <c r="G137" s="167" t="s">
        <v>390</v>
      </c>
      <c r="H137" s="167" t="s">
        <v>153</v>
      </c>
      <c r="I137" s="167" t="s">
        <v>299</v>
      </c>
      <c r="J137" s="167" t="s">
        <v>300</v>
      </c>
      <c r="K137" s="171">
        <v>50</v>
      </c>
      <c r="L137" s="164">
        <v>50</v>
      </c>
      <c r="M137" s="164" t="s">
        <v>34</v>
      </c>
      <c r="N137" s="164" t="s">
        <v>35</v>
      </c>
      <c r="O137" s="164"/>
      <c r="P137" s="164"/>
      <c r="Q137" s="164"/>
      <c r="R137" s="164"/>
      <c r="S137" s="164"/>
      <c r="T137" s="164"/>
      <c r="U137" s="164"/>
      <c r="V137" s="164"/>
      <c r="W137" s="164">
        <f t="shared" si="11"/>
        <v>25</v>
      </c>
      <c r="X137" s="164"/>
    </row>
    <row r="138" s="157" customFormat="true" ht="102" spans="1:24">
      <c r="A138" s="164">
        <v>135</v>
      </c>
      <c r="B138" s="164" t="s">
        <v>26</v>
      </c>
      <c r="C138" s="167" t="s">
        <v>36</v>
      </c>
      <c r="D138" s="167" t="s">
        <v>391</v>
      </c>
      <c r="E138" s="31" t="s">
        <v>382</v>
      </c>
      <c r="F138" s="31" t="s">
        <v>383</v>
      </c>
      <c r="G138" s="167" t="s">
        <v>392</v>
      </c>
      <c r="H138" s="167" t="s">
        <v>153</v>
      </c>
      <c r="I138" s="167" t="s">
        <v>299</v>
      </c>
      <c r="J138" s="167" t="s">
        <v>300</v>
      </c>
      <c r="K138" s="171">
        <v>50</v>
      </c>
      <c r="L138" s="164">
        <v>50</v>
      </c>
      <c r="M138" s="164" t="s">
        <v>34</v>
      </c>
      <c r="N138" s="164" t="s">
        <v>35</v>
      </c>
      <c r="O138" s="164"/>
      <c r="P138" s="164"/>
      <c r="Q138" s="164"/>
      <c r="R138" s="164"/>
      <c r="S138" s="164"/>
      <c r="T138" s="164"/>
      <c r="U138" s="164"/>
      <c r="V138" s="164"/>
      <c r="W138" s="164">
        <f t="shared" si="11"/>
        <v>25</v>
      </c>
      <c r="X138" s="164"/>
    </row>
    <row r="139" s="157" customFormat="true" ht="102" spans="1:24">
      <c r="A139" s="164">
        <v>136</v>
      </c>
      <c r="B139" s="164" t="s">
        <v>26</v>
      </c>
      <c r="C139" s="167" t="s">
        <v>36</v>
      </c>
      <c r="D139" s="167" t="s">
        <v>393</v>
      </c>
      <c r="E139" s="31" t="s">
        <v>382</v>
      </c>
      <c r="F139" s="31" t="s">
        <v>383</v>
      </c>
      <c r="G139" s="167" t="s">
        <v>394</v>
      </c>
      <c r="H139" s="167" t="s">
        <v>153</v>
      </c>
      <c r="I139" s="167" t="s">
        <v>299</v>
      </c>
      <c r="J139" s="167" t="s">
        <v>300</v>
      </c>
      <c r="K139" s="171">
        <v>50</v>
      </c>
      <c r="L139" s="164">
        <v>50</v>
      </c>
      <c r="M139" s="164" t="s">
        <v>34</v>
      </c>
      <c r="N139" s="164" t="s">
        <v>35</v>
      </c>
      <c r="O139" s="164"/>
      <c r="P139" s="164"/>
      <c r="Q139" s="164"/>
      <c r="R139" s="164"/>
      <c r="S139" s="164"/>
      <c r="T139" s="164"/>
      <c r="U139" s="164"/>
      <c r="V139" s="164"/>
      <c r="W139" s="164">
        <f t="shared" si="11"/>
        <v>25</v>
      </c>
      <c r="X139" s="164"/>
    </row>
    <row r="140" s="157" customFormat="true" ht="102" spans="1:24">
      <c r="A140" s="164">
        <v>137</v>
      </c>
      <c r="B140" s="164" t="s">
        <v>26</v>
      </c>
      <c r="C140" s="167" t="s">
        <v>36</v>
      </c>
      <c r="D140" s="167" t="s">
        <v>395</v>
      </c>
      <c r="E140" s="31" t="s">
        <v>382</v>
      </c>
      <c r="F140" s="31" t="s">
        <v>383</v>
      </c>
      <c r="G140" s="167" t="s">
        <v>396</v>
      </c>
      <c r="H140" s="167" t="s">
        <v>153</v>
      </c>
      <c r="I140" s="167" t="s">
        <v>299</v>
      </c>
      <c r="J140" s="167" t="s">
        <v>300</v>
      </c>
      <c r="K140" s="171">
        <v>50</v>
      </c>
      <c r="L140" s="164">
        <v>50</v>
      </c>
      <c r="M140" s="164" t="s">
        <v>34</v>
      </c>
      <c r="N140" s="164" t="s">
        <v>35</v>
      </c>
      <c r="O140" s="164"/>
      <c r="P140" s="164"/>
      <c r="Q140" s="164"/>
      <c r="R140" s="164"/>
      <c r="S140" s="164"/>
      <c r="T140" s="164"/>
      <c r="U140" s="164"/>
      <c r="V140" s="164"/>
      <c r="W140" s="164">
        <f t="shared" si="11"/>
        <v>25</v>
      </c>
      <c r="X140" s="164"/>
    </row>
    <row r="141" s="157" customFormat="true" ht="102" spans="1:24">
      <c r="A141" s="164">
        <v>138</v>
      </c>
      <c r="B141" s="164" t="s">
        <v>26</v>
      </c>
      <c r="C141" s="167" t="s">
        <v>36</v>
      </c>
      <c r="D141" s="167" t="s">
        <v>397</v>
      </c>
      <c r="E141" s="31" t="s">
        <v>382</v>
      </c>
      <c r="F141" s="31" t="s">
        <v>383</v>
      </c>
      <c r="G141" s="167" t="s">
        <v>398</v>
      </c>
      <c r="H141" s="167" t="s">
        <v>153</v>
      </c>
      <c r="I141" s="167" t="s">
        <v>299</v>
      </c>
      <c r="J141" s="167" t="s">
        <v>300</v>
      </c>
      <c r="K141" s="171">
        <v>50</v>
      </c>
      <c r="L141" s="164">
        <v>50</v>
      </c>
      <c r="M141" s="164" t="s">
        <v>34</v>
      </c>
      <c r="N141" s="164" t="s">
        <v>35</v>
      </c>
      <c r="O141" s="164"/>
      <c r="P141" s="164"/>
      <c r="Q141" s="164"/>
      <c r="R141" s="164"/>
      <c r="S141" s="164"/>
      <c r="T141" s="164"/>
      <c r="U141" s="164"/>
      <c r="V141" s="164"/>
      <c r="W141" s="164">
        <f t="shared" si="11"/>
        <v>25</v>
      </c>
      <c r="X141" s="164"/>
    </row>
    <row r="142" s="157" customFormat="true" ht="102" spans="1:24">
      <c r="A142" s="164">
        <v>139</v>
      </c>
      <c r="B142" s="164" t="s">
        <v>26</v>
      </c>
      <c r="C142" s="167" t="s">
        <v>36</v>
      </c>
      <c r="D142" s="167" t="s">
        <v>399</v>
      </c>
      <c r="E142" s="31" t="s">
        <v>382</v>
      </c>
      <c r="F142" s="31" t="s">
        <v>383</v>
      </c>
      <c r="G142" s="167" t="s">
        <v>400</v>
      </c>
      <c r="H142" s="167" t="s">
        <v>153</v>
      </c>
      <c r="I142" s="167" t="s">
        <v>299</v>
      </c>
      <c r="J142" s="167" t="s">
        <v>300</v>
      </c>
      <c r="K142" s="171">
        <v>50</v>
      </c>
      <c r="L142" s="164">
        <v>50</v>
      </c>
      <c r="M142" s="164" t="s">
        <v>34</v>
      </c>
      <c r="N142" s="164" t="s">
        <v>35</v>
      </c>
      <c r="O142" s="164"/>
      <c r="P142" s="164"/>
      <c r="Q142" s="164"/>
      <c r="R142" s="164"/>
      <c r="S142" s="164"/>
      <c r="T142" s="164"/>
      <c r="U142" s="164"/>
      <c r="V142" s="164"/>
      <c r="W142" s="164">
        <f t="shared" si="11"/>
        <v>25</v>
      </c>
      <c r="X142" s="164"/>
    </row>
    <row r="143" s="157" customFormat="true" ht="102" spans="1:24">
      <c r="A143" s="164">
        <v>140</v>
      </c>
      <c r="B143" s="164" t="s">
        <v>26</v>
      </c>
      <c r="C143" s="167" t="s">
        <v>36</v>
      </c>
      <c r="D143" s="167" t="s">
        <v>401</v>
      </c>
      <c r="E143" s="31" t="s">
        <v>382</v>
      </c>
      <c r="F143" s="31" t="s">
        <v>383</v>
      </c>
      <c r="G143" s="167" t="s">
        <v>402</v>
      </c>
      <c r="H143" s="167" t="s">
        <v>153</v>
      </c>
      <c r="I143" s="167" t="s">
        <v>299</v>
      </c>
      <c r="J143" s="167" t="s">
        <v>300</v>
      </c>
      <c r="K143" s="171">
        <v>50</v>
      </c>
      <c r="L143" s="164">
        <v>50</v>
      </c>
      <c r="M143" s="164" t="s">
        <v>34</v>
      </c>
      <c r="N143" s="164" t="s">
        <v>35</v>
      </c>
      <c r="O143" s="164"/>
      <c r="P143" s="164"/>
      <c r="Q143" s="164"/>
      <c r="R143" s="164"/>
      <c r="S143" s="164"/>
      <c r="T143" s="164"/>
      <c r="U143" s="164"/>
      <c r="V143" s="164"/>
      <c r="W143" s="164">
        <f t="shared" si="11"/>
        <v>25</v>
      </c>
      <c r="X143" s="164"/>
    </row>
    <row r="144" s="157" customFormat="true" ht="102" spans="1:24">
      <c r="A144" s="164">
        <v>141</v>
      </c>
      <c r="B144" s="164" t="s">
        <v>26</v>
      </c>
      <c r="C144" s="167" t="s">
        <v>36</v>
      </c>
      <c r="D144" s="167" t="s">
        <v>403</v>
      </c>
      <c r="E144" s="31" t="s">
        <v>382</v>
      </c>
      <c r="F144" s="31" t="s">
        <v>383</v>
      </c>
      <c r="G144" s="167" t="s">
        <v>404</v>
      </c>
      <c r="H144" s="167" t="s">
        <v>153</v>
      </c>
      <c r="I144" s="167" t="s">
        <v>299</v>
      </c>
      <c r="J144" s="167" t="s">
        <v>300</v>
      </c>
      <c r="K144" s="171">
        <v>50</v>
      </c>
      <c r="L144" s="164">
        <v>50</v>
      </c>
      <c r="M144" s="164" t="s">
        <v>34</v>
      </c>
      <c r="N144" s="164" t="s">
        <v>35</v>
      </c>
      <c r="O144" s="164"/>
      <c r="P144" s="164"/>
      <c r="Q144" s="164"/>
      <c r="R144" s="164"/>
      <c r="S144" s="164"/>
      <c r="T144" s="164"/>
      <c r="U144" s="164"/>
      <c r="V144" s="164"/>
      <c r="W144" s="164">
        <f t="shared" si="11"/>
        <v>25</v>
      </c>
      <c r="X144" s="164"/>
    </row>
    <row r="145" s="157" customFormat="true" ht="102" spans="1:24">
      <c r="A145" s="164">
        <v>142</v>
      </c>
      <c r="B145" s="164" t="s">
        <v>26</v>
      </c>
      <c r="C145" s="167" t="s">
        <v>36</v>
      </c>
      <c r="D145" s="167" t="s">
        <v>405</v>
      </c>
      <c r="E145" s="31" t="s">
        <v>406</v>
      </c>
      <c r="F145" s="31" t="s">
        <v>407</v>
      </c>
      <c r="G145" s="167" t="s">
        <v>408</v>
      </c>
      <c r="H145" s="167" t="s">
        <v>153</v>
      </c>
      <c r="I145" s="167" t="s">
        <v>299</v>
      </c>
      <c r="J145" s="167" t="s">
        <v>300</v>
      </c>
      <c r="K145" s="171">
        <v>50</v>
      </c>
      <c r="L145" s="164">
        <v>50</v>
      </c>
      <c r="M145" s="164" t="s">
        <v>34</v>
      </c>
      <c r="N145" s="164" t="s">
        <v>35</v>
      </c>
      <c r="O145" s="164"/>
      <c r="P145" s="164"/>
      <c r="Q145" s="164"/>
      <c r="R145" s="164"/>
      <c r="S145" s="164"/>
      <c r="T145" s="164"/>
      <c r="U145" s="164"/>
      <c r="V145" s="164"/>
      <c r="W145" s="164">
        <f t="shared" si="11"/>
        <v>25</v>
      </c>
      <c r="X145" s="164"/>
    </row>
    <row r="146" s="157" customFormat="true" ht="102" spans="1:24">
      <c r="A146" s="164">
        <v>143</v>
      </c>
      <c r="B146" s="164" t="s">
        <v>26</v>
      </c>
      <c r="C146" s="167" t="s">
        <v>36</v>
      </c>
      <c r="D146" s="167" t="s">
        <v>409</v>
      </c>
      <c r="E146" s="31" t="s">
        <v>382</v>
      </c>
      <c r="F146" s="31" t="s">
        <v>383</v>
      </c>
      <c r="G146" s="167" t="s">
        <v>410</v>
      </c>
      <c r="H146" s="167" t="s">
        <v>153</v>
      </c>
      <c r="I146" s="167" t="s">
        <v>299</v>
      </c>
      <c r="J146" s="167" t="s">
        <v>300</v>
      </c>
      <c r="K146" s="171">
        <v>50</v>
      </c>
      <c r="L146" s="164">
        <v>50</v>
      </c>
      <c r="M146" s="164" t="s">
        <v>34</v>
      </c>
      <c r="N146" s="164" t="s">
        <v>35</v>
      </c>
      <c r="O146" s="164"/>
      <c r="P146" s="164"/>
      <c r="Q146" s="164"/>
      <c r="R146" s="164"/>
      <c r="S146" s="164"/>
      <c r="T146" s="164"/>
      <c r="U146" s="164"/>
      <c r="V146" s="164"/>
      <c r="W146" s="164">
        <f t="shared" si="11"/>
        <v>25</v>
      </c>
      <c r="X146" s="164"/>
    </row>
    <row r="147" s="157" customFormat="true" ht="102" spans="1:24">
      <c r="A147" s="164">
        <v>144</v>
      </c>
      <c r="B147" s="164" t="s">
        <v>26</v>
      </c>
      <c r="C147" s="167" t="s">
        <v>36</v>
      </c>
      <c r="D147" s="167" t="s">
        <v>411</v>
      </c>
      <c r="E147" s="31" t="s">
        <v>382</v>
      </c>
      <c r="F147" s="31" t="s">
        <v>383</v>
      </c>
      <c r="G147" s="167" t="s">
        <v>412</v>
      </c>
      <c r="H147" s="167" t="s">
        <v>153</v>
      </c>
      <c r="I147" s="167" t="s">
        <v>299</v>
      </c>
      <c r="J147" s="167" t="s">
        <v>300</v>
      </c>
      <c r="K147" s="171">
        <v>50</v>
      </c>
      <c r="L147" s="164">
        <v>50</v>
      </c>
      <c r="M147" s="164" t="s">
        <v>34</v>
      </c>
      <c r="N147" s="164" t="s">
        <v>35</v>
      </c>
      <c r="O147" s="164"/>
      <c r="P147" s="164"/>
      <c r="Q147" s="164"/>
      <c r="R147" s="164"/>
      <c r="S147" s="164"/>
      <c r="T147" s="164"/>
      <c r="U147" s="164"/>
      <c r="V147" s="164"/>
      <c r="W147" s="164">
        <f t="shared" si="11"/>
        <v>25</v>
      </c>
      <c r="X147" s="164"/>
    </row>
    <row r="148" s="157" customFormat="true" ht="102" spans="1:24">
      <c r="A148" s="164">
        <v>145</v>
      </c>
      <c r="B148" s="164" t="s">
        <v>26</v>
      </c>
      <c r="C148" s="167" t="s">
        <v>36</v>
      </c>
      <c r="D148" s="167" t="s">
        <v>413</v>
      </c>
      <c r="E148" s="31" t="s">
        <v>382</v>
      </c>
      <c r="F148" s="31" t="s">
        <v>383</v>
      </c>
      <c r="G148" s="167" t="s">
        <v>414</v>
      </c>
      <c r="H148" s="167" t="s">
        <v>153</v>
      </c>
      <c r="I148" s="167" t="s">
        <v>299</v>
      </c>
      <c r="J148" s="167" t="s">
        <v>300</v>
      </c>
      <c r="K148" s="171">
        <v>50</v>
      </c>
      <c r="L148" s="164">
        <v>50</v>
      </c>
      <c r="M148" s="164" t="s">
        <v>34</v>
      </c>
      <c r="N148" s="164" t="s">
        <v>35</v>
      </c>
      <c r="O148" s="164"/>
      <c r="P148" s="164"/>
      <c r="Q148" s="164"/>
      <c r="R148" s="164"/>
      <c r="S148" s="164"/>
      <c r="T148" s="164"/>
      <c r="U148" s="164"/>
      <c r="V148" s="164"/>
      <c r="W148" s="164">
        <f t="shared" si="11"/>
        <v>25</v>
      </c>
      <c r="X148" s="164"/>
    </row>
    <row r="149" s="157" customFormat="true" ht="102" spans="1:24">
      <c r="A149" s="164">
        <v>146</v>
      </c>
      <c r="B149" s="164" t="s">
        <v>26</v>
      </c>
      <c r="C149" s="167" t="s">
        <v>36</v>
      </c>
      <c r="D149" s="167" t="s">
        <v>415</v>
      </c>
      <c r="E149" s="31" t="s">
        <v>406</v>
      </c>
      <c r="F149" s="31" t="s">
        <v>407</v>
      </c>
      <c r="G149" s="167" t="s">
        <v>416</v>
      </c>
      <c r="H149" s="167" t="s">
        <v>153</v>
      </c>
      <c r="I149" s="167" t="s">
        <v>299</v>
      </c>
      <c r="J149" s="167" t="s">
        <v>300</v>
      </c>
      <c r="K149" s="171">
        <v>50</v>
      </c>
      <c r="L149" s="164">
        <v>50</v>
      </c>
      <c r="M149" s="164" t="s">
        <v>34</v>
      </c>
      <c r="N149" s="164" t="s">
        <v>35</v>
      </c>
      <c r="O149" s="164"/>
      <c r="P149" s="164"/>
      <c r="Q149" s="164"/>
      <c r="R149" s="164"/>
      <c r="S149" s="164"/>
      <c r="T149" s="164"/>
      <c r="U149" s="164"/>
      <c r="V149" s="164"/>
      <c r="W149" s="164">
        <f t="shared" si="11"/>
        <v>25</v>
      </c>
      <c r="X149" s="164"/>
    </row>
    <row r="150" s="157" customFormat="true" ht="102" spans="1:24">
      <c r="A150" s="164">
        <v>147</v>
      </c>
      <c r="B150" s="164" t="s">
        <v>26</v>
      </c>
      <c r="C150" s="167" t="s">
        <v>36</v>
      </c>
      <c r="D150" s="167" t="s">
        <v>417</v>
      </c>
      <c r="E150" s="31" t="s">
        <v>406</v>
      </c>
      <c r="F150" s="31" t="s">
        <v>407</v>
      </c>
      <c r="G150" s="167" t="s">
        <v>418</v>
      </c>
      <c r="H150" s="167" t="s">
        <v>153</v>
      </c>
      <c r="I150" s="167" t="s">
        <v>299</v>
      </c>
      <c r="J150" s="167" t="s">
        <v>300</v>
      </c>
      <c r="K150" s="171">
        <v>50</v>
      </c>
      <c r="L150" s="164">
        <v>50</v>
      </c>
      <c r="M150" s="164" t="s">
        <v>34</v>
      </c>
      <c r="N150" s="164" t="s">
        <v>35</v>
      </c>
      <c r="O150" s="164"/>
      <c r="P150" s="164"/>
      <c r="Q150" s="164"/>
      <c r="R150" s="164"/>
      <c r="S150" s="164"/>
      <c r="T150" s="164"/>
      <c r="U150" s="164"/>
      <c r="V150" s="164"/>
      <c r="W150" s="164">
        <f t="shared" si="11"/>
        <v>25</v>
      </c>
      <c r="X150" s="164"/>
    </row>
    <row r="151" s="157" customFormat="true" ht="102" spans="1:24">
      <c r="A151" s="164">
        <v>148</v>
      </c>
      <c r="B151" s="164" t="s">
        <v>26</v>
      </c>
      <c r="C151" s="167" t="s">
        <v>36</v>
      </c>
      <c r="D151" s="167" t="s">
        <v>419</v>
      </c>
      <c r="E151" s="31" t="s">
        <v>406</v>
      </c>
      <c r="F151" s="31" t="s">
        <v>407</v>
      </c>
      <c r="G151" s="167" t="s">
        <v>420</v>
      </c>
      <c r="H151" s="167" t="s">
        <v>153</v>
      </c>
      <c r="I151" s="167" t="s">
        <v>299</v>
      </c>
      <c r="J151" s="167" t="s">
        <v>300</v>
      </c>
      <c r="K151" s="171">
        <v>50</v>
      </c>
      <c r="L151" s="164">
        <v>50</v>
      </c>
      <c r="M151" s="164" t="s">
        <v>34</v>
      </c>
      <c r="N151" s="164" t="s">
        <v>35</v>
      </c>
      <c r="O151" s="164"/>
      <c r="P151" s="164"/>
      <c r="Q151" s="164"/>
      <c r="R151" s="164"/>
      <c r="S151" s="164"/>
      <c r="T151" s="164"/>
      <c r="U151" s="164"/>
      <c r="V151" s="164"/>
      <c r="W151" s="164">
        <f t="shared" si="11"/>
        <v>25</v>
      </c>
      <c r="X151" s="164"/>
    </row>
    <row r="152" s="157" customFormat="true" ht="102" spans="1:24">
      <c r="A152" s="164">
        <v>149</v>
      </c>
      <c r="B152" s="164" t="s">
        <v>26</v>
      </c>
      <c r="C152" s="167" t="s">
        <v>36</v>
      </c>
      <c r="D152" s="167" t="s">
        <v>421</v>
      </c>
      <c r="E152" s="31" t="s">
        <v>406</v>
      </c>
      <c r="F152" s="31" t="s">
        <v>407</v>
      </c>
      <c r="G152" s="167" t="s">
        <v>422</v>
      </c>
      <c r="H152" s="167" t="s">
        <v>153</v>
      </c>
      <c r="I152" s="167" t="s">
        <v>299</v>
      </c>
      <c r="J152" s="167" t="s">
        <v>300</v>
      </c>
      <c r="K152" s="171">
        <v>50</v>
      </c>
      <c r="L152" s="164">
        <v>50</v>
      </c>
      <c r="M152" s="164" t="s">
        <v>34</v>
      </c>
      <c r="N152" s="164" t="s">
        <v>35</v>
      </c>
      <c r="O152" s="164"/>
      <c r="P152" s="164"/>
      <c r="Q152" s="164"/>
      <c r="R152" s="164"/>
      <c r="S152" s="164"/>
      <c r="T152" s="164"/>
      <c r="U152" s="164"/>
      <c r="V152" s="164"/>
      <c r="W152" s="164">
        <f t="shared" si="11"/>
        <v>25</v>
      </c>
      <c r="X152" s="164"/>
    </row>
    <row r="153" s="157" customFormat="true" ht="102" spans="1:24">
      <c r="A153" s="164">
        <v>150</v>
      </c>
      <c r="B153" s="164" t="s">
        <v>26</v>
      </c>
      <c r="C153" s="167" t="s">
        <v>36</v>
      </c>
      <c r="D153" s="167" t="s">
        <v>423</v>
      </c>
      <c r="E153" s="31" t="s">
        <v>406</v>
      </c>
      <c r="F153" s="31" t="s">
        <v>407</v>
      </c>
      <c r="G153" s="167" t="s">
        <v>424</v>
      </c>
      <c r="H153" s="167" t="s">
        <v>153</v>
      </c>
      <c r="I153" s="167" t="s">
        <v>299</v>
      </c>
      <c r="J153" s="167" t="s">
        <v>300</v>
      </c>
      <c r="K153" s="171">
        <v>50</v>
      </c>
      <c r="L153" s="164">
        <v>50</v>
      </c>
      <c r="M153" s="164" t="s">
        <v>34</v>
      </c>
      <c r="N153" s="164" t="s">
        <v>35</v>
      </c>
      <c r="O153" s="164"/>
      <c r="P153" s="164"/>
      <c r="Q153" s="164"/>
      <c r="R153" s="164"/>
      <c r="S153" s="164"/>
      <c r="T153" s="164"/>
      <c r="U153" s="164"/>
      <c r="V153" s="164"/>
      <c r="W153" s="164">
        <f t="shared" si="11"/>
        <v>25</v>
      </c>
      <c r="X153" s="164"/>
    </row>
    <row r="154" s="157" customFormat="true" ht="89.25" spans="1:24">
      <c r="A154" s="164">
        <v>151</v>
      </c>
      <c r="B154" s="164" t="s">
        <v>26</v>
      </c>
      <c r="C154" s="167" t="s">
        <v>36</v>
      </c>
      <c r="D154" s="167" t="s">
        <v>425</v>
      </c>
      <c r="E154" s="167" t="s">
        <v>426</v>
      </c>
      <c r="F154" s="167" t="s">
        <v>427</v>
      </c>
      <c r="G154" s="167" t="s">
        <v>428</v>
      </c>
      <c r="H154" s="167" t="s">
        <v>153</v>
      </c>
      <c r="I154" s="167" t="s">
        <v>299</v>
      </c>
      <c r="J154" s="167" t="s">
        <v>300</v>
      </c>
      <c r="K154" s="171">
        <v>398</v>
      </c>
      <c r="L154" s="164">
        <v>398</v>
      </c>
      <c r="M154" s="164" t="s">
        <v>34</v>
      </c>
      <c r="N154" s="164" t="s">
        <v>35</v>
      </c>
      <c r="O154" s="164"/>
      <c r="P154" s="164"/>
      <c r="Q154" s="164"/>
      <c r="R154" s="164"/>
      <c r="S154" s="164"/>
      <c r="T154" s="164"/>
      <c r="U154" s="164"/>
      <c r="V154" s="164"/>
      <c r="W154" s="164">
        <f t="shared" si="11"/>
        <v>199</v>
      </c>
      <c r="X154" s="164"/>
    </row>
    <row r="155" s="157" customFormat="true" ht="114.75" spans="1:24">
      <c r="A155" s="164">
        <v>152</v>
      </c>
      <c r="B155" s="164" t="s">
        <v>26</v>
      </c>
      <c r="C155" s="167" t="s">
        <v>36</v>
      </c>
      <c r="D155" s="167" t="s">
        <v>429</v>
      </c>
      <c r="E155" s="167" t="s">
        <v>430</v>
      </c>
      <c r="F155" s="167" t="s">
        <v>431</v>
      </c>
      <c r="G155" s="167" t="s">
        <v>428</v>
      </c>
      <c r="H155" s="167" t="s">
        <v>153</v>
      </c>
      <c r="I155" s="167" t="s">
        <v>299</v>
      </c>
      <c r="J155" s="167" t="s">
        <v>300</v>
      </c>
      <c r="K155" s="171">
        <v>376</v>
      </c>
      <c r="L155" s="164">
        <v>376</v>
      </c>
      <c r="M155" s="164" t="s">
        <v>34</v>
      </c>
      <c r="N155" s="164" t="s">
        <v>35</v>
      </c>
      <c r="O155" s="164"/>
      <c r="P155" s="164"/>
      <c r="Q155" s="164"/>
      <c r="R155" s="164"/>
      <c r="S155" s="164"/>
      <c r="T155" s="164"/>
      <c r="U155" s="164"/>
      <c r="V155" s="164"/>
      <c r="W155" s="164">
        <f t="shared" si="11"/>
        <v>188</v>
      </c>
      <c r="X155" s="164"/>
    </row>
    <row r="156" s="157" customFormat="true" ht="153" spans="1:24">
      <c r="A156" s="164">
        <v>153</v>
      </c>
      <c r="B156" s="164" t="s">
        <v>26</v>
      </c>
      <c r="C156" s="167" t="s">
        <v>36</v>
      </c>
      <c r="D156" s="167" t="s">
        <v>432</v>
      </c>
      <c r="E156" s="167" t="s">
        <v>433</v>
      </c>
      <c r="F156" s="167" t="s">
        <v>434</v>
      </c>
      <c r="G156" s="167" t="s">
        <v>435</v>
      </c>
      <c r="H156" s="167" t="s">
        <v>153</v>
      </c>
      <c r="I156" s="167" t="s">
        <v>299</v>
      </c>
      <c r="J156" s="167" t="s">
        <v>300</v>
      </c>
      <c r="K156" s="171">
        <v>29.84</v>
      </c>
      <c r="L156" s="164">
        <v>21.8</v>
      </c>
      <c r="M156" s="164" t="s">
        <v>34</v>
      </c>
      <c r="N156" s="164" t="s">
        <v>436</v>
      </c>
      <c r="O156" s="164">
        <v>8.04</v>
      </c>
      <c r="P156" s="164" t="s">
        <v>313</v>
      </c>
      <c r="Q156" s="164" t="s">
        <v>319</v>
      </c>
      <c r="R156" s="164"/>
      <c r="S156" s="164"/>
      <c r="T156" s="164"/>
      <c r="U156" s="164"/>
      <c r="V156" s="164"/>
      <c r="W156" s="164">
        <f t="shared" si="11"/>
        <v>14.92</v>
      </c>
      <c r="X156" s="164"/>
    </row>
    <row r="157" s="157" customFormat="true" ht="127.5" spans="1:24">
      <c r="A157" s="164">
        <v>154</v>
      </c>
      <c r="B157" s="164" t="s">
        <v>26</v>
      </c>
      <c r="C157" s="167" t="s">
        <v>36</v>
      </c>
      <c r="D157" s="167" t="s">
        <v>437</v>
      </c>
      <c r="E157" s="167" t="s">
        <v>438</v>
      </c>
      <c r="F157" s="167" t="s">
        <v>439</v>
      </c>
      <c r="G157" s="167" t="s">
        <v>440</v>
      </c>
      <c r="H157" s="167" t="s">
        <v>153</v>
      </c>
      <c r="I157" s="167" t="s">
        <v>299</v>
      </c>
      <c r="J157" s="167" t="s">
        <v>300</v>
      </c>
      <c r="K157" s="171">
        <v>13.16</v>
      </c>
      <c r="L157" s="164"/>
      <c r="M157" s="164"/>
      <c r="N157" s="164"/>
      <c r="O157" s="164">
        <v>13.16</v>
      </c>
      <c r="P157" s="164" t="s">
        <v>313</v>
      </c>
      <c r="Q157" s="164" t="s">
        <v>319</v>
      </c>
      <c r="R157" s="164"/>
      <c r="S157" s="164"/>
      <c r="T157" s="164"/>
      <c r="U157" s="164"/>
      <c r="V157" s="164"/>
      <c r="W157" s="164">
        <f t="shared" si="11"/>
        <v>6.58</v>
      </c>
      <c r="X157" s="164"/>
    </row>
    <row r="158" s="157" customFormat="true" ht="255" spans="1:24">
      <c r="A158" s="164">
        <v>155</v>
      </c>
      <c r="B158" s="164" t="s">
        <v>26</v>
      </c>
      <c r="C158" s="167" t="s">
        <v>36</v>
      </c>
      <c r="D158" s="167" t="s">
        <v>441</v>
      </c>
      <c r="E158" s="167" t="s">
        <v>442</v>
      </c>
      <c r="F158" s="167" t="s">
        <v>434</v>
      </c>
      <c r="G158" s="167" t="s">
        <v>435</v>
      </c>
      <c r="H158" s="167" t="s">
        <v>153</v>
      </c>
      <c r="I158" s="167" t="s">
        <v>299</v>
      </c>
      <c r="J158" s="167" t="s">
        <v>300</v>
      </c>
      <c r="K158" s="171">
        <v>120</v>
      </c>
      <c r="L158" s="164"/>
      <c r="M158" s="164"/>
      <c r="N158" s="164"/>
      <c r="O158" s="164">
        <v>120</v>
      </c>
      <c r="P158" s="164" t="s">
        <v>443</v>
      </c>
      <c r="Q158" s="164" t="s">
        <v>319</v>
      </c>
      <c r="R158" s="164"/>
      <c r="S158" s="164"/>
      <c r="T158" s="164"/>
      <c r="U158" s="164"/>
      <c r="V158" s="164"/>
      <c r="W158" s="164">
        <f t="shared" si="11"/>
        <v>60</v>
      </c>
      <c r="X158" s="164"/>
    </row>
    <row r="159" s="157" customFormat="true" ht="255" spans="1:24">
      <c r="A159" s="164">
        <v>156</v>
      </c>
      <c r="B159" s="164" t="s">
        <v>26</v>
      </c>
      <c r="C159" s="167" t="s">
        <v>36</v>
      </c>
      <c r="D159" s="167" t="s">
        <v>444</v>
      </c>
      <c r="E159" s="167" t="s">
        <v>445</v>
      </c>
      <c r="F159" s="167" t="s">
        <v>446</v>
      </c>
      <c r="G159" s="167" t="s">
        <v>447</v>
      </c>
      <c r="H159" s="167" t="s">
        <v>153</v>
      </c>
      <c r="I159" s="167" t="s">
        <v>299</v>
      </c>
      <c r="J159" s="167" t="s">
        <v>300</v>
      </c>
      <c r="K159" s="171">
        <v>69</v>
      </c>
      <c r="L159" s="164"/>
      <c r="M159" s="164" t="s">
        <v>34</v>
      </c>
      <c r="N159" s="164" t="s">
        <v>436</v>
      </c>
      <c r="O159" s="164">
        <v>69</v>
      </c>
      <c r="P159" s="164" t="s">
        <v>34</v>
      </c>
      <c r="Q159" s="164" t="s">
        <v>448</v>
      </c>
      <c r="R159" s="164"/>
      <c r="S159" s="164"/>
      <c r="T159" s="164"/>
      <c r="U159" s="164"/>
      <c r="V159" s="164"/>
      <c r="W159" s="164">
        <f t="shared" si="11"/>
        <v>34.5</v>
      </c>
      <c r="X159" s="164"/>
    </row>
    <row r="160" s="157" customFormat="true" ht="102" spans="1:24">
      <c r="A160" s="164">
        <v>157</v>
      </c>
      <c r="B160" s="164" t="s">
        <v>26</v>
      </c>
      <c r="C160" s="167" t="s">
        <v>36</v>
      </c>
      <c r="D160" s="167" t="s">
        <v>449</v>
      </c>
      <c r="E160" s="167" t="s">
        <v>450</v>
      </c>
      <c r="F160" s="167" t="s">
        <v>451</v>
      </c>
      <c r="G160" s="167" t="s">
        <v>452</v>
      </c>
      <c r="H160" s="167" t="s">
        <v>153</v>
      </c>
      <c r="I160" s="167" t="s">
        <v>299</v>
      </c>
      <c r="J160" s="167" t="s">
        <v>300</v>
      </c>
      <c r="K160" s="171">
        <v>0.26</v>
      </c>
      <c r="L160" s="164">
        <v>0.26</v>
      </c>
      <c r="M160" s="164" t="s">
        <v>307</v>
      </c>
      <c r="N160" s="164" t="s">
        <v>308</v>
      </c>
      <c r="O160" s="164"/>
      <c r="P160" s="164"/>
      <c r="Q160" s="164"/>
      <c r="R160" s="164"/>
      <c r="S160" s="164"/>
      <c r="T160" s="164"/>
      <c r="U160" s="164"/>
      <c r="V160" s="164"/>
      <c r="W160" s="164">
        <f t="shared" si="11"/>
        <v>0.13</v>
      </c>
      <c r="X160" s="164"/>
    </row>
    <row r="161" s="157" customFormat="true" ht="102" spans="1:24">
      <c r="A161" s="164">
        <v>158</v>
      </c>
      <c r="B161" s="164" t="s">
        <v>26</v>
      </c>
      <c r="C161" s="167" t="s">
        <v>36</v>
      </c>
      <c r="D161" s="167" t="s">
        <v>453</v>
      </c>
      <c r="E161" s="167" t="s">
        <v>454</v>
      </c>
      <c r="F161" s="167" t="s">
        <v>455</v>
      </c>
      <c r="G161" s="167" t="s">
        <v>456</v>
      </c>
      <c r="H161" s="167" t="s">
        <v>153</v>
      </c>
      <c r="I161" s="167" t="s">
        <v>299</v>
      </c>
      <c r="J161" s="167" t="s">
        <v>300</v>
      </c>
      <c r="K161" s="171">
        <v>0.19</v>
      </c>
      <c r="L161" s="164">
        <v>0.19</v>
      </c>
      <c r="M161" s="164" t="s">
        <v>307</v>
      </c>
      <c r="N161" s="164" t="s">
        <v>308</v>
      </c>
      <c r="O161" s="164"/>
      <c r="P161" s="164"/>
      <c r="Q161" s="164"/>
      <c r="R161" s="164"/>
      <c r="S161" s="164"/>
      <c r="T161" s="164"/>
      <c r="U161" s="164"/>
      <c r="V161" s="164"/>
      <c r="W161" s="164">
        <f t="shared" si="11"/>
        <v>0.095</v>
      </c>
      <c r="X161" s="164"/>
    </row>
    <row r="162" s="157" customFormat="true" ht="102" spans="1:24">
      <c r="A162" s="164">
        <v>159</v>
      </c>
      <c r="B162" s="164" t="s">
        <v>26</v>
      </c>
      <c r="C162" s="167" t="s">
        <v>36</v>
      </c>
      <c r="D162" s="167" t="s">
        <v>457</v>
      </c>
      <c r="E162" s="167" t="s">
        <v>458</v>
      </c>
      <c r="F162" s="167" t="s">
        <v>459</v>
      </c>
      <c r="G162" s="167" t="s">
        <v>460</v>
      </c>
      <c r="H162" s="167" t="s">
        <v>153</v>
      </c>
      <c r="I162" s="167" t="s">
        <v>299</v>
      </c>
      <c r="J162" s="167" t="s">
        <v>300</v>
      </c>
      <c r="K162" s="171">
        <v>0.13</v>
      </c>
      <c r="L162" s="164">
        <v>0.13</v>
      </c>
      <c r="M162" s="164" t="s">
        <v>307</v>
      </c>
      <c r="N162" s="164" t="s">
        <v>308</v>
      </c>
      <c r="O162" s="164"/>
      <c r="P162" s="164"/>
      <c r="Q162" s="164"/>
      <c r="R162" s="164"/>
      <c r="S162" s="164"/>
      <c r="T162" s="164"/>
      <c r="U162" s="164"/>
      <c r="V162" s="164"/>
      <c r="W162" s="164">
        <f t="shared" si="11"/>
        <v>0.065</v>
      </c>
      <c r="X162" s="164"/>
    </row>
    <row r="163" s="157" customFormat="true" ht="102" spans="1:24">
      <c r="A163" s="164">
        <v>160</v>
      </c>
      <c r="B163" s="164" t="s">
        <v>26</v>
      </c>
      <c r="C163" s="167" t="s">
        <v>36</v>
      </c>
      <c r="D163" s="167" t="s">
        <v>461</v>
      </c>
      <c r="E163" s="167" t="s">
        <v>462</v>
      </c>
      <c r="F163" s="167" t="s">
        <v>463</v>
      </c>
      <c r="G163" s="167" t="s">
        <v>464</v>
      </c>
      <c r="H163" s="167" t="s">
        <v>153</v>
      </c>
      <c r="I163" s="167" t="s">
        <v>299</v>
      </c>
      <c r="J163" s="167" t="s">
        <v>300</v>
      </c>
      <c r="K163" s="171">
        <v>0.36</v>
      </c>
      <c r="L163" s="164">
        <v>0.36</v>
      </c>
      <c r="M163" s="164" t="s">
        <v>307</v>
      </c>
      <c r="N163" s="164" t="s">
        <v>308</v>
      </c>
      <c r="O163" s="164"/>
      <c r="P163" s="164"/>
      <c r="Q163" s="164"/>
      <c r="R163" s="164"/>
      <c r="S163" s="164"/>
      <c r="T163" s="164"/>
      <c r="U163" s="164"/>
      <c r="V163" s="164"/>
      <c r="W163" s="164">
        <f t="shared" si="11"/>
        <v>0.18</v>
      </c>
      <c r="X163" s="164"/>
    </row>
    <row r="164" s="157" customFormat="true" ht="102" spans="1:24">
      <c r="A164" s="164">
        <v>161</v>
      </c>
      <c r="B164" s="164" t="s">
        <v>26</v>
      </c>
      <c r="C164" s="167" t="s">
        <v>36</v>
      </c>
      <c r="D164" s="167" t="s">
        <v>465</v>
      </c>
      <c r="E164" s="167" t="s">
        <v>466</v>
      </c>
      <c r="F164" s="167" t="s">
        <v>467</v>
      </c>
      <c r="G164" s="167" t="s">
        <v>468</v>
      </c>
      <c r="H164" s="167" t="s">
        <v>153</v>
      </c>
      <c r="I164" s="167" t="s">
        <v>299</v>
      </c>
      <c r="J164" s="167" t="s">
        <v>300</v>
      </c>
      <c r="K164" s="171">
        <v>0.06</v>
      </c>
      <c r="L164" s="164">
        <v>0.06</v>
      </c>
      <c r="M164" s="164" t="s">
        <v>307</v>
      </c>
      <c r="N164" s="164" t="s">
        <v>308</v>
      </c>
      <c r="O164" s="164"/>
      <c r="P164" s="164"/>
      <c r="Q164" s="164"/>
      <c r="R164" s="164"/>
      <c r="S164" s="164"/>
      <c r="T164" s="164"/>
      <c r="U164" s="164"/>
      <c r="V164" s="164"/>
      <c r="W164" s="164">
        <f t="shared" si="11"/>
        <v>0.03</v>
      </c>
      <c r="X164" s="164"/>
    </row>
    <row r="165" s="157" customFormat="true" ht="102" spans="1:24">
      <c r="A165" s="164">
        <v>162</v>
      </c>
      <c r="B165" s="164" t="s">
        <v>26</v>
      </c>
      <c r="C165" s="167" t="s">
        <v>36</v>
      </c>
      <c r="D165" s="167" t="s">
        <v>469</v>
      </c>
      <c r="E165" s="167" t="s">
        <v>470</v>
      </c>
      <c r="F165" s="167" t="s">
        <v>471</v>
      </c>
      <c r="G165" s="167" t="s">
        <v>472</v>
      </c>
      <c r="H165" s="167" t="s">
        <v>153</v>
      </c>
      <c r="I165" s="167" t="s">
        <v>299</v>
      </c>
      <c r="J165" s="167" t="s">
        <v>300</v>
      </c>
      <c r="K165" s="171">
        <v>0.07</v>
      </c>
      <c r="L165" s="164">
        <v>0.07</v>
      </c>
      <c r="M165" s="164" t="s">
        <v>307</v>
      </c>
      <c r="N165" s="164" t="s">
        <v>308</v>
      </c>
      <c r="O165" s="164"/>
      <c r="P165" s="164"/>
      <c r="Q165" s="164"/>
      <c r="R165" s="164"/>
      <c r="S165" s="164"/>
      <c r="T165" s="164"/>
      <c r="U165" s="164"/>
      <c r="V165" s="164"/>
      <c r="W165" s="164">
        <f t="shared" si="11"/>
        <v>0.035</v>
      </c>
      <c r="X165" s="164"/>
    </row>
    <row r="166" s="157" customFormat="true" ht="102" spans="1:24">
      <c r="A166" s="164">
        <v>163</v>
      </c>
      <c r="B166" s="164" t="s">
        <v>26</v>
      </c>
      <c r="C166" s="167" t="s">
        <v>36</v>
      </c>
      <c r="D166" s="167" t="s">
        <v>473</v>
      </c>
      <c r="E166" s="167" t="s">
        <v>474</v>
      </c>
      <c r="F166" s="167" t="s">
        <v>475</v>
      </c>
      <c r="G166" s="167" t="s">
        <v>476</v>
      </c>
      <c r="H166" s="167" t="s">
        <v>153</v>
      </c>
      <c r="I166" s="167" t="s">
        <v>299</v>
      </c>
      <c r="J166" s="167" t="s">
        <v>300</v>
      </c>
      <c r="K166" s="171">
        <v>0.12</v>
      </c>
      <c r="L166" s="164">
        <v>0.12</v>
      </c>
      <c r="M166" s="164" t="s">
        <v>307</v>
      </c>
      <c r="N166" s="164" t="s">
        <v>308</v>
      </c>
      <c r="O166" s="164"/>
      <c r="P166" s="164"/>
      <c r="Q166" s="164"/>
      <c r="R166" s="164"/>
      <c r="S166" s="164"/>
      <c r="T166" s="164"/>
      <c r="U166" s="164"/>
      <c r="V166" s="164"/>
      <c r="W166" s="164">
        <f t="shared" si="11"/>
        <v>0.06</v>
      </c>
      <c r="X166" s="164"/>
    </row>
    <row r="167" s="157" customFormat="true" ht="102" spans="1:24">
      <c r="A167" s="164">
        <v>164</v>
      </c>
      <c r="B167" s="164" t="s">
        <v>26</v>
      </c>
      <c r="C167" s="167" t="s">
        <v>36</v>
      </c>
      <c r="D167" s="167" t="s">
        <v>477</v>
      </c>
      <c r="E167" s="167" t="s">
        <v>478</v>
      </c>
      <c r="F167" s="167" t="s">
        <v>479</v>
      </c>
      <c r="G167" s="167" t="s">
        <v>480</v>
      </c>
      <c r="H167" s="167" t="s">
        <v>153</v>
      </c>
      <c r="I167" s="167" t="s">
        <v>299</v>
      </c>
      <c r="J167" s="167" t="s">
        <v>300</v>
      </c>
      <c r="K167" s="171">
        <v>0.14</v>
      </c>
      <c r="L167" s="164">
        <v>0.14</v>
      </c>
      <c r="M167" s="164" t="s">
        <v>307</v>
      </c>
      <c r="N167" s="164" t="s">
        <v>308</v>
      </c>
      <c r="O167" s="164"/>
      <c r="P167" s="164"/>
      <c r="Q167" s="164"/>
      <c r="R167" s="164"/>
      <c r="S167" s="164"/>
      <c r="T167" s="164"/>
      <c r="U167" s="164"/>
      <c r="V167" s="164"/>
      <c r="W167" s="164">
        <f t="shared" si="11"/>
        <v>0.07</v>
      </c>
      <c r="X167" s="164"/>
    </row>
    <row r="168" s="157" customFormat="true" ht="102" spans="1:24">
      <c r="A168" s="164">
        <v>165</v>
      </c>
      <c r="B168" s="164" t="s">
        <v>26</v>
      </c>
      <c r="C168" s="167" t="s">
        <v>36</v>
      </c>
      <c r="D168" s="167" t="s">
        <v>481</v>
      </c>
      <c r="E168" s="167" t="s">
        <v>482</v>
      </c>
      <c r="F168" s="167" t="s">
        <v>483</v>
      </c>
      <c r="G168" s="167" t="s">
        <v>484</v>
      </c>
      <c r="H168" s="167" t="s">
        <v>153</v>
      </c>
      <c r="I168" s="167" t="s">
        <v>299</v>
      </c>
      <c r="J168" s="167" t="s">
        <v>300</v>
      </c>
      <c r="K168" s="171">
        <v>0.08</v>
      </c>
      <c r="L168" s="164">
        <v>0.08</v>
      </c>
      <c r="M168" s="164" t="s">
        <v>307</v>
      </c>
      <c r="N168" s="164" t="s">
        <v>308</v>
      </c>
      <c r="O168" s="164"/>
      <c r="P168" s="164"/>
      <c r="Q168" s="164"/>
      <c r="R168" s="164"/>
      <c r="S168" s="164"/>
      <c r="T168" s="164"/>
      <c r="U168" s="164"/>
      <c r="V168" s="164"/>
      <c r="W168" s="164">
        <f t="shared" si="11"/>
        <v>0.04</v>
      </c>
      <c r="X168" s="164"/>
    </row>
    <row r="169" s="157" customFormat="true" ht="102" spans="1:24">
      <c r="A169" s="164">
        <v>166</v>
      </c>
      <c r="B169" s="164" t="s">
        <v>26</v>
      </c>
      <c r="C169" s="167" t="s">
        <v>36</v>
      </c>
      <c r="D169" s="167" t="s">
        <v>485</v>
      </c>
      <c r="E169" s="167" t="s">
        <v>454</v>
      </c>
      <c r="F169" s="167" t="s">
        <v>486</v>
      </c>
      <c r="G169" s="167" t="s">
        <v>487</v>
      </c>
      <c r="H169" s="167" t="s">
        <v>153</v>
      </c>
      <c r="I169" s="167" t="s">
        <v>299</v>
      </c>
      <c r="J169" s="167" t="s">
        <v>300</v>
      </c>
      <c r="K169" s="171">
        <v>0.19</v>
      </c>
      <c r="L169" s="164"/>
      <c r="M169" s="164"/>
      <c r="N169" s="164"/>
      <c r="O169" s="164">
        <v>0.19</v>
      </c>
      <c r="P169" s="164" t="s">
        <v>488</v>
      </c>
      <c r="Q169" s="164" t="s">
        <v>319</v>
      </c>
      <c r="R169" s="164"/>
      <c r="S169" s="164"/>
      <c r="T169" s="164"/>
      <c r="U169" s="164"/>
      <c r="V169" s="164"/>
      <c r="W169" s="164">
        <f t="shared" si="11"/>
        <v>0.095</v>
      </c>
      <c r="X169" s="164"/>
    </row>
    <row r="170" s="157" customFormat="true" ht="102" spans="1:24">
      <c r="A170" s="164">
        <v>167</v>
      </c>
      <c r="B170" s="164" t="s">
        <v>26</v>
      </c>
      <c r="C170" s="167" t="s">
        <v>36</v>
      </c>
      <c r="D170" s="167" t="s">
        <v>489</v>
      </c>
      <c r="E170" s="167" t="s">
        <v>474</v>
      </c>
      <c r="F170" s="167" t="s">
        <v>475</v>
      </c>
      <c r="G170" s="167" t="s">
        <v>490</v>
      </c>
      <c r="H170" s="167" t="s">
        <v>153</v>
      </c>
      <c r="I170" s="167" t="s">
        <v>299</v>
      </c>
      <c r="J170" s="167" t="s">
        <v>300</v>
      </c>
      <c r="K170" s="171">
        <v>0.12</v>
      </c>
      <c r="L170" s="164">
        <v>0.12</v>
      </c>
      <c r="M170" s="164" t="s">
        <v>307</v>
      </c>
      <c r="N170" s="164" t="s">
        <v>308</v>
      </c>
      <c r="O170" s="164"/>
      <c r="P170" s="164"/>
      <c r="Q170" s="164"/>
      <c r="R170" s="164"/>
      <c r="S170" s="164"/>
      <c r="T170" s="164"/>
      <c r="U170" s="164"/>
      <c r="V170" s="164"/>
      <c r="W170" s="164">
        <f t="shared" si="11"/>
        <v>0.06</v>
      </c>
      <c r="X170" s="164"/>
    </row>
    <row r="171" s="157" customFormat="true" ht="102" spans="1:24">
      <c r="A171" s="164">
        <v>168</v>
      </c>
      <c r="B171" s="164" t="s">
        <v>26</v>
      </c>
      <c r="C171" s="167" t="s">
        <v>36</v>
      </c>
      <c r="D171" s="167" t="s">
        <v>491</v>
      </c>
      <c r="E171" s="167" t="s">
        <v>478</v>
      </c>
      <c r="F171" s="167" t="s">
        <v>479</v>
      </c>
      <c r="G171" s="167" t="s">
        <v>492</v>
      </c>
      <c r="H171" s="167" t="s">
        <v>153</v>
      </c>
      <c r="I171" s="167" t="s">
        <v>299</v>
      </c>
      <c r="J171" s="167" t="s">
        <v>300</v>
      </c>
      <c r="K171" s="171">
        <v>0.14</v>
      </c>
      <c r="L171" s="164">
        <v>0.14</v>
      </c>
      <c r="M171" s="164" t="s">
        <v>307</v>
      </c>
      <c r="N171" s="164" t="s">
        <v>308</v>
      </c>
      <c r="O171" s="164"/>
      <c r="P171" s="164"/>
      <c r="Q171" s="164"/>
      <c r="R171" s="164"/>
      <c r="S171" s="164"/>
      <c r="T171" s="164"/>
      <c r="U171" s="164"/>
      <c r="V171" s="164"/>
      <c r="W171" s="164">
        <f t="shared" si="11"/>
        <v>0.07</v>
      </c>
      <c r="X171" s="164"/>
    </row>
    <row r="172" s="157" customFormat="true" ht="140.25" spans="1:24">
      <c r="A172" s="164">
        <v>169</v>
      </c>
      <c r="B172" s="164" t="s">
        <v>26</v>
      </c>
      <c r="C172" s="167" t="s">
        <v>36</v>
      </c>
      <c r="D172" s="167" t="s">
        <v>493</v>
      </c>
      <c r="E172" s="167" t="s">
        <v>494</v>
      </c>
      <c r="F172" s="167" t="s">
        <v>495</v>
      </c>
      <c r="G172" s="167" t="s">
        <v>496</v>
      </c>
      <c r="H172" s="167" t="s">
        <v>153</v>
      </c>
      <c r="I172" s="167" t="s">
        <v>299</v>
      </c>
      <c r="J172" s="167" t="s">
        <v>300</v>
      </c>
      <c r="K172" s="171">
        <v>0.82</v>
      </c>
      <c r="L172" s="164">
        <v>0.82</v>
      </c>
      <c r="M172" s="164" t="s">
        <v>307</v>
      </c>
      <c r="N172" s="164" t="s">
        <v>308</v>
      </c>
      <c r="O172" s="164"/>
      <c r="P172" s="164"/>
      <c r="Q172" s="164"/>
      <c r="R172" s="164"/>
      <c r="S172" s="164"/>
      <c r="T172" s="164"/>
      <c r="U172" s="164"/>
      <c r="V172" s="164"/>
      <c r="W172" s="164">
        <f t="shared" si="11"/>
        <v>0.41</v>
      </c>
      <c r="X172" s="164"/>
    </row>
    <row r="173" s="157" customFormat="true" ht="102" spans="1:24">
      <c r="A173" s="164">
        <v>170</v>
      </c>
      <c r="B173" s="164" t="s">
        <v>26</v>
      </c>
      <c r="C173" s="167" t="s">
        <v>36</v>
      </c>
      <c r="D173" s="166" t="s">
        <v>497</v>
      </c>
      <c r="E173" s="176" t="s">
        <v>498</v>
      </c>
      <c r="F173" s="176" t="s">
        <v>499</v>
      </c>
      <c r="G173" s="176" t="s">
        <v>43</v>
      </c>
      <c r="H173" s="166" t="s">
        <v>500</v>
      </c>
      <c r="I173" s="166" t="s">
        <v>299</v>
      </c>
      <c r="J173" s="166" t="s">
        <v>300</v>
      </c>
      <c r="K173" s="171">
        <v>415</v>
      </c>
      <c r="L173" s="164">
        <v>415</v>
      </c>
      <c r="M173" s="164" t="s">
        <v>488</v>
      </c>
      <c r="N173" s="164" t="s">
        <v>501</v>
      </c>
      <c r="O173" s="164"/>
      <c r="P173" s="164"/>
      <c r="Q173" s="164"/>
      <c r="R173" s="164"/>
      <c r="S173" s="164"/>
      <c r="T173" s="164"/>
      <c r="U173" s="164"/>
      <c r="V173" s="164"/>
      <c r="W173" s="164">
        <f t="shared" si="11"/>
        <v>207.5</v>
      </c>
      <c r="X173" s="164"/>
    </row>
    <row r="174" s="157" customFormat="true" ht="306" spans="1:24">
      <c r="A174" s="164">
        <v>171</v>
      </c>
      <c r="B174" s="164" t="s">
        <v>26</v>
      </c>
      <c r="C174" s="167" t="s">
        <v>36</v>
      </c>
      <c r="D174" s="167" t="s">
        <v>502</v>
      </c>
      <c r="E174" s="31" t="s">
        <v>503</v>
      </c>
      <c r="F174" s="31" t="s">
        <v>504</v>
      </c>
      <c r="G174" s="31" t="s">
        <v>505</v>
      </c>
      <c r="H174" s="167" t="s">
        <v>216</v>
      </c>
      <c r="I174" s="167" t="s">
        <v>299</v>
      </c>
      <c r="J174" s="167" t="s">
        <v>300</v>
      </c>
      <c r="K174" s="171">
        <v>4192</v>
      </c>
      <c r="L174" s="164">
        <v>4192</v>
      </c>
      <c r="M174" s="164" t="s">
        <v>506</v>
      </c>
      <c r="N174" s="164" t="s">
        <v>507</v>
      </c>
      <c r="O174" s="164"/>
      <c r="P174" s="164"/>
      <c r="Q174" s="164"/>
      <c r="R174" s="164"/>
      <c r="S174" s="164"/>
      <c r="T174" s="164"/>
      <c r="U174" s="164"/>
      <c r="V174" s="164"/>
      <c r="W174" s="164">
        <f t="shared" si="11"/>
        <v>2096</v>
      </c>
      <c r="X174" s="164"/>
    </row>
    <row r="175" s="157" customFormat="true" ht="306" spans="1:24">
      <c r="A175" s="164">
        <v>172</v>
      </c>
      <c r="B175" s="164" t="s">
        <v>26</v>
      </c>
      <c r="C175" s="167" t="s">
        <v>36</v>
      </c>
      <c r="D175" s="167" t="s">
        <v>508</v>
      </c>
      <c r="E175" s="31" t="s">
        <v>509</v>
      </c>
      <c r="F175" s="31" t="s">
        <v>510</v>
      </c>
      <c r="G175" s="31" t="s">
        <v>511</v>
      </c>
      <c r="H175" s="167" t="s">
        <v>216</v>
      </c>
      <c r="I175" s="167" t="s">
        <v>299</v>
      </c>
      <c r="J175" s="167" t="s">
        <v>300</v>
      </c>
      <c r="K175" s="171">
        <v>1170</v>
      </c>
      <c r="L175" s="164">
        <v>1170</v>
      </c>
      <c r="M175" s="164" t="s">
        <v>506</v>
      </c>
      <c r="N175" s="164" t="s">
        <v>507</v>
      </c>
      <c r="O175" s="164"/>
      <c r="P175" s="164"/>
      <c r="Q175" s="164"/>
      <c r="R175" s="164"/>
      <c r="S175" s="164"/>
      <c r="T175" s="164"/>
      <c r="U175" s="164"/>
      <c r="V175" s="164"/>
      <c r="W175" s="164">
        <f t="shared" si="11"/>
        <v>585</v>
      </c>
      <c r="X175" s="164"/>
    </row>
    <row r="176" s="157" customFormat="true" ht="114.75" spans="1:24">
      <c r="A176" s="164">
        <v>173</v>
      </c>
      <c r="B176" s="164" t="s">
        <v>26</v>
      </c>
      <c r="C176" s="167" t="s">
        <v>36</v>
      </c>
      <c r="D176" s="167" t="s">
        <v>512</v>
      </c>
      <c r="E176" s="31" t="s">
        <v>513</v>
      </c>
      <c r="F176" s="31" t="s">
        <v>514</v>
      </c>
      <c r="G176" s="31" t="s">
        <v>515</v>
      </c>
      <c r="H176" s="167" t="s">
        <v>216</v>
      </c>
      <c r="I176" s="167" t="s">
        <v>299</v>
      </c>
      <c r="J176" s="167" t="s">
        <v>300</v>
      </c>
      <c r="K176" s="171">
        <v>453</v>
      </c>
      <c r="L176" s="164">
        <v>453</v>
      </c>
      <c r="M176" s="164" t="s">
        <v>506</v>
      </c>
      <c r="N176" s="164" t="s">
        <v>507</v>
      </c>
      <c r="O176" s="164"/>
      <c r="P176" s="164"/>
      <c r="Q176" s="164"/>
      <c r="R176" s="164"/>
      <c r="S176" s="164"/>
      <c r="T176" s="164"/>
      <c r="U176" s="164"/>
      <c r="V176" s="164"/>
      <c r="W176" s="164">
        <f t="shared" si="11"/>
        <v>226.5</v>
      </c>
      <c r="X176" s="164" t="s">
        <v>163</v>
      </c>
    </row>
    <row r="177" s="157" customFormat="true" ht="267.75" spans="1:24">
      <c r="A177" s="164">
        <v>174</v>
      </c>
      <c r="B177" s="164" t="s">
        <v>26</v>
      </c>
      <c r="C177" s="167" t="s">
        <v>36</v>
      </c>
      <c r="D177" s="167" t="s">
        <v>516</v>
      </c>
      <c r="E177" s="31" t="s">
        <v>517</v>
      </c>
      <c r="F177" s="31" t="s">
        <v>518</v>
      </c>
      <c r="G177" s="31" t="s">
        <v>519</v>
      </c>
      <c r="H177" s="167" t="s">
        <v>216</v>
      </c>
      <c r="I177" s="167" t="s">
        <v>299</v>
      </c>
      <c r="J177" s="167" t="s">
        <v>300</v>
      </c>
      <c r="K177" s="171">
        <v>1716</v>
      </c>
      <c r="L177" s="164">
        <v>1716</v>
      </c>
      <c r="M177" s="164" t="s">
        <v>506</v>
      </c>
      <c r="N177" s="164" t="s">
        <v>507</v>
      </c>
      <c r="O177" s="164"/>
      <c r="P177" s="164"/>
      <c r="Q177" s="164"/>
      <c r="R177" s="164"/>
      <c r="S177" s="164"/>
      <c r="T177" s="164"/>
      <c r="U177" s="164"/>
      <c r="V177" s="164"/>
      <c r="W177" s="164">
        <f t="shared" si="11"/>
        <v>858</v>
      </c>
      <c r="X177" s="164"/>
    </row>
    <row r="178" s="157" customFormat="true" ht="331.5" spans="1:24">
      <c r="A178" s="164">
        <v>175</v>
      </c>
      <c r="B178" s="164" t="s">
        <v>26</v>
      </c>
      <c r="C178" s="167" t="s">
        <v>36</v>
      </c>
      <c r="D178" s="167" t="s">
        <v>520</v>
      </c>
      <c r="E178" s="167" t="s">
        <v>521</v>
      </c>
      <c r="F178" s="167" t="s">
        <v>522</v>
      </c>
      <c r="G178" s="167" t="s">
        <v>523</v>
      </c>
      <c r="H178" s="167" t="s">
        <v>153</v>
      </c>
      <c r="I178" s="167" t="s">
        <v>299</v>
      </c>
      <c r="J178" s="167" t="s">
        <v>300</v>
      </c>
      <c r="K178" s="171">
        <v>40</v>
      </c>
      <c r="L178" s="164">
        <v>40</v>
      </c>
      <c r="M178" s="164" t="s">
        <v>327</v>
      </c>
      <c r="N178" s="164" t="s">
        <v>524</v>
      </c>
      <c r="O178" s="164"/>
      <c r="P178" s="164"/>
      <c r="Q178" s="164"/>
      <c r="R178" s="164"/>
      <c r="S178" s="164"/>
      <c r="T178" s="164"/>
      <c r="U178" s="164"/>
      <c r="V178" s="164"/>
      <c r="W178" s="164">
        <f t="shared" si="11"/>
        <v>20</v>
      </c>
      <c r="X178" s="164"/>
    </row>
    <row r="179" s="157" customFormat="true" ht="318.75" spans="1:24">
      <c r="A179" s="164">
        <v>176</v>
      </c>
      <c r="B179" s="164" t="s">
        <v>26</v>
      </c>
      <c r="C179" s="167" t="s">
        <v>36</v>
      </c>
      <c r="D179" s="167" t="s">
        <v>525</v>
      </c>
      <c r="E179" s="167" t="s">
        <v>526</v>
      </c>
      <c r="F179" s="167" t="s">
        <v>527</v>
      </c>
      <c r="G179" s="167" t="s">
        <v>528</v>
      </c>
      <c r="H179" s="167" t="s">
        <v>153</v>
      </c>
      <c r="I179" s="167" t="s">
        <v>299</v>
      </c>
      <c r="J179" s="167" t="s">
        <v>300</v>
      </c>
      <c r="K179" s="171">
        <v>80</v>
      </c>
      <c r="L179" s="164">
        <v>80</v>
      </c>
      <c r="M179" s="164" t="s">
        <v>327</v>
      </c>
      <c r="N179" s="164" t="s">
        <v>524</v>
      </c>
      <c r="O179" s="164"/>
      <c r="P179" s="164"/>
      <c r="Q179" s="164"/>
      <c r="R179" s="164"/>
      <c r="S179" s="164"/>
      <c r="T179" s="164"/>
      <c r="U179" s="164"/>
      <c r="V179" s="164"/>
      <c r="W179" s="164">
        <f t="shared" si="11"/>
        <v>40</v>
      </c>
      <c r="X179" s="164"/>
    </row>
    <row r="180" s="157" customFormat="true" ht="242.25" spans="1:24">
      <c r="A180" s="164">
        <v>177</v>
      </c>
      <c r="B180" s="164" t="s">
        <v>26</v>
      </c>
      <c r="C180" s="167" t="s">
        <v>36</v>
      </c>
      <c r="D180" s="167" t="s">
        <v>529</v>
      </c>
      <c r="E180" s="167" t="s">
        <v>530</v>
      </c>
      <c r="F180" s="167" t="s">
        <v>531</v>
      </c>
      <c r="G180" s="167" t="s">
        <v>532</v>
      </c>
      <c r="H180" s="167" t="s">
        <v>153</v>
      </c>
      <c r="I180" s="167" t="s">
        <v>299</v>
      </c>
      <c r="J180" s="167" t="s">
        <v>300</v>
      </c>
      <c r="K180" s="171">
        <v>24</v>
      </c>
      <c r="L180" s="164">
        <v>24</v>
      </c>
      <c r="M180" s="164" t="s">
        <v>327</v>
      </c>
      <c r="N180" s="164" t="s">
        <v>524</v>
      </c>
      <c r="O180" s="164"/>
      <c r="P180" s="164"/>
      <c r="Q180" s="164"/>
      <c r="R180" s="164"/>
      <c r="S180" s="164"/>
      <c r="T180" s="164"/>
      <c r="U180" s="164"/>
      <c r="V180" s="164"/>
      <c r="W180" s="164">
        <f t="shared" si="11"/>
        <v>12</v>
      </c>
      <c r="X180" s="164"/>
    </row>
    <row r="181" s="157" customFormat="true" ht="409.5" spans="1:24">
      <c r="A181" s="164">
        <v>178</v>
      </c>
      <c r="B181" s="164" t="s">
        <v>26</v>
      </c>
      <c r="C181" s="167" t="s">
        <v>36</v>
      </c>
      <c r="D181" s="167" t="s">
        <v>533</v>
      </c>
      <c r="E181" s="167" t="s">
        <v>534</v>
      </c>
      <c r="F181" s="167" t="s">
        <v>535</v>
      </c>
      <c r="G181" s="167" t="s">
        <v>536</v>
      </c>
      <c r="H181" s="167" t="s">
        <v>153</v>
      </c>
      <c r="I181" s="167" t="s">
        <v>299</v>
      </c>
      <c r="J181" s="167" t="s">
        <v>300</v>
      </c>
      <c r="K181" s="171">
        <v>26</v>
      </c>
      <c r="L181" s="164">
        <v>26</v>
      </c>
      <c r="M181" s="164" t="s">
        <v>327</v>
      </c>
      <c r="N181" s="164" t="s">
        <v>524</v>
      </c>
      <c r="O181" s="164"/>
      <c r="P181" s="164"/>
      <c r="Q181" s="164"/>
      <c r="R181" s="164"/>
      <c r="S181" s="164"/>
      <c r="T181" s="164"/>
      <c r="U181" s="164"/>
      <c r="V181" s="164"/>
      <c r="W181" s="164">
        <f t="shared" si="11"/>
        <v>13</v>
      </c>
      <c r="X181" s="164"/>
    </row>
    <row r="182" s="157" customFormat="true" ht="395.25" spans="1:24">
      <c r="A182" s="164">
        <v>179</v>
      </c>
      <c r="B182" s="164" t="s">
        <v>26</v>
      </c>
      <c r="C182" s="167" t="s">
        <v>36</v>
      </c>
      <c r="D182" s="167" t="s">
        <v>537</v>
      </c>
      <c r="E182" s="167" t="s">
        <v>538</v>
      </c>
      <c r="F182" s="167" t="s">
        <v>539</v>
      </c>
      <c r="G182" s="167" t="s">
        <v>540</v>
      </c>
      <c r="H182" s="167" t="s">
        <v>153</v>
      </c>
      <c r="I182" s="167" t="s">
        <v>299</v>
      </c>
      <c r="J182" s="167" t="s">
        <v>300</v>
      </c>
      <c r="K182" s="171">
        <v>7.2</v>
      </c>
      <c r="L182" s="164">
        <v>7.2</v>
      </c>
      <c r="M182" s="164" t="s">
        <v>327</v>
      </c>
      <c r="N182" s="164" t="s">
        <v>524</v>
      </c>
      <c r="O182" s="164"/>
      <c r="P182" s="164"/>
      <c r="Q182" s="164"/>
      <c r="R182" s="164"/>
      <c r="S182" s="164"/>
      <c r="T182" s="164"/>
      <c r="U182" s="164"/>
      <c r="V182" s="164"/>
      <c r="W182" s="164">
        <f t="shared" si="11"/>
        <v>3.6</v>
      </c>
      <c r="X182" s="164"/>
    </row>
    <row r="183" s="157" customFormat="true" ht="229.5" spans="1:24">
      <c r="A183" s="164">
        <v>180</v>
      </c>
      <c r="B183" s="164" t="s">
        <v>26</v>
      </c>
      <c r="C183" s="167" t="s">
        <v>36</v>
      </c>
      <c r="D183" s="167" t="s">
        <v>541</v>
      </c>
      <c r="E183" s="167" t="s">
        <v>542</v>
      </c>
      <c r="F183" s="167" t="s">
        <v>543</v>
      </c>
      <c r="G183" s="167" t="s">
        <v>544</v>
      </c>
      <c r="H183" s="167" t="s">
        <v>153</v>
      </c>
      <c r="I183" s="167" t="s">
        <v>299</v>
      </c>
      <c r="J183" s="167" t="s">
        <v>300</v>
      </c>
      <c r="K183" s="171">
        <v>80</v>
      </c>
      <c r="L183" s="164">
        <v>80</v>
      </c>
      <c r="M183" s="164" t="s">
        <v>327</v>
      </c>
      <c r="N183" s="164" t="s">
        <v>524</v>
      </c>
      <c r="O183" s="164"/>
      <c r="P183" s="164"/>
      <c r="Q183" s="164"/>
      <c r="R183" s="164"/>
      <c r="S183" s="164"/>
      <c r="T183" s="164"/>
      <c r="U183" s="164"/>
      <c r="V183" s="164"/>
      <c r="W183" s="164">
        <f t="shared" si="11"/>
        <v>40</v>
      </c>
      <c r="X183" s="164"/>
    </row>
    <row r="184" s="157" customFormat="true" ht="357" spans="1:24">
      <c r="A184" s="164">
        <v>181</v>
      </c>
      <c r="B184" s="164" t="s">
        <v>26</v>
      </c>
      <c r="C184" s="167" t="s">
        <v>36</v>
      </c>
      <c r="D184" s="167" t="s">
        <v>545</v>
      </c>
      <c r="E184" s="167" t="s">
        <v>546</v>
      </c>
      <c r="F184" s="167" t="s">
        <v>547</v>
      </c>
      <c r="G184" s="167" t="s">
        <v>548</v>
      </c>
      <c r="H184" s="167" t="s">
        <v>153</v>
      </c>
      <c r="I184" s="167" t="s">
        <v>299</v>
      </c>
      <c r="J184" s="167" t="s">
        <v>300</v>
      </c>
      <c r="K184" s="171">
        <v>30</v>
      </c>
      <c r="L184" s="164">
        <v>30</v>
      </c>
      <c r="M184" s="164" t="s">
        <v>327</v>
      </c>
      <c r="N184" s="164" t="s">
        <v>524</v>
      </c>
      <c r="O184" s="164"/>
      <c r="P184" s="164"/>
      <c r="Q184" s="164"/>
      <c r="R184" s="164"/>
      <c r="S184" s="164"/>
      <c r="T184" s="164"/>
      <c r="U184" s="164"/>
      <c r="V184" s="164"/>
      <c r="W184" s="164">
        <f t="shared" si="11"/>
        <v>15</v>
      </c>
      <c r="X184" s="164"/>
    </row>
    <row r="185" s="157" customFormat="true" ht="191.25" spans="1:24">
      <c r="A185" s="164">
        <v>182</v>
      </c>
      <c r="B185" s="164" t="s">
        <v>26</v>
      </c>
      <c r="C185" s="167" t="s">
        <v>36</v>
      </c>
      <c r="D185" s="167" t="s">
        <v>549</v>
      </c>
      <c r="E185" s="167" t="s">
        <v>550</v>
      </c>
      <c r="F185" s="167" t="s">
        <v>551</v>
      </c>
      <c r="G185" s="167" t="s">
        <v>552</v>
      </c>
      <c r="H185" s="167" t="s">
        <v>153</v>
      </c>
      <c r="I185" s="167" t="s">
        <v>299</v>
      </c>
      <c r="J185" s="167" t="s">
        <v>300</v>
      </c>
      <c r="K185" s="171">
        <v>32</v>
      </c>
      <c r="L185" s="164">
        <v>32</v>
      </c>
      <c r="M185" s="164" t="s">
        <v>327</v>
      </c>
      <c r="N185" s="164" t="s">
        <v>524</v>
      </c>
      <c r="O185" s="164"/>
      <c r="P185" s="164"/>
      <c r="Q185" s="164"/>
      <c r="R185" s="164"/>
      <c r="S185" s="164"/>
      <c r="T185" s="164"/>
      <c r="U185" s="164"/>
      <c r="V185" s="164"/>
      <c r="W185" s="164">
        <f t="shared" si="11"/>
        <v>16</v>
      </c>
      <c r="X185" s="164"/>
    </row>
    <row r="186" s="157" customFormat="true" ht="127.5" spans="1:24">
      <c r="A186" s="164">
        <v>183</v>
      </c>
      <c r="B186" s="164" t="s">
        <v>26</v>
      </c>
      <c r="C186" s="167" t="s">
        <v>36</v>
      </c>
      <c r="D186" s="167" t="s">
        <v>553</v>
      </c>
      <c r="E186" s="167" t="s">
        <v>554</v>
      </c>
      <c r="F186" s="167" t="s">
        <v>555</v>
      </c>
      <c r="G186" s="167" t="s">
        <v>556</v>
      </c>
      <c r="H186" s="167" t="s">
        <v>153</v>
      </c>
      <c r="I186" s="167" t="s">
        <v>299</v>
      </c>
      <c r="J186" s="167" t="s">
        <v>300</v>
      </c>
      <c r="K186" s="171">
        <v>100</v>
      </c>
      <c r="L186" s="164">
        <v>100</v>
      </c>
      <c r="M186" s="164" t="s">
        <v>327</v>
      </c>
      <c r="N186" s="164" t="s">
        <v>524</v>
      </c>
      <c r="O186" s="164"/>
      <c r="P186" s="164"/>
      <c r="Q186" s="164"/>
      <c r="R186" s="164"/>
      <c r="S186" s="164"/>
      <c r="T186" s="164"/>
      <c r="U186" s="164"/>
      <c r="V186" s="164"/>
      <c r="W186" s="164">
        <f t="shared" si="11"/>
        <v>50</v>
      </c>
      <c r="X186" s="164"/>
    </row>
    <row r="187" s="157" customFormat="true" ht="409.5" spans="1:24">
      <c r="A187" s="164">
        <v>184</v>
      </c>
      <c r="B187" s="164" t="s">
        <v>26</v>
      </c>
      <c r="C187" s="167" t="s">
        <v>36</v>
      </c>
      <c r="D187" s="167" t="s">
        <v>557</v>
      </c>
      <c r="E187" s="167" t="s">
        <v>558</v>
      </c>
      <c r="F187" s="167" t="s">
        <v>559</v>
      </c>
      <c r="G187" s="167" t="s">
        <v>560</v>
      </c>
      <c r="H187" s="167" t="s">
        <v>153</v>
      </c>
      <c r="I187" s="167" t="s">
        <v>299</v>
      </c>
      <c r="J187" s="167" t="s">
        <v>300</v>
      </c>
      <c r="K187" s="171">
        <v>80</v>
      </c>
      <c r="L187" s="164">
        <v>80</v>
      </c>
      <c r="M187" s="164" t="s">
        <v>327</v>
      </c>
      <c r="N187" s="164" t="s">
        <v>524</v>
      </c>
      <c r="O187" s="164"/>
      <c r="P187" s="164"/>
      <c r="Q187" s="164"/>
      <c r="R187" s="164"/>
      <c r="S187" s="164"/>
      <c r="T187" s="164"/>
      <c r="U187" s="164"/>
      <c r="V187" s="164"/>
      <c r="W187" s="164">
        <f t="shared" si="11"/>
        <v>40</v>
      </c>
      <c r="X187" s="164"/>
    </row>
    <row r="188" s="157" customFormat="true" ht="409.5" spans="1:24">
      <c r="A188" s="164">
        <v>185</v>
      </c>
      <c r="B188" s="164" t="s">
        <v>26</v>
      </c>
      <c r="C188" s="167" t="s">
        <v>36</v>
      </c>
      <c r="D188" s="167" t="s">
        <v>561</v>
      </c>
      <c r="E188" s="167" t="s">
        <v>562</v>
      </c>
      <c r="F188" s="167" t="s">
        <v>563</v>
      </c>
      <c r="G188" s="167" t="s">
        <v>564</v>
      </c>
      <c r="H188" s="167" t="s">
        <v>153</v>
      </c>
      <c r="I188" s="167" t="s">
        <v>299</v>
      </c>
      <c r="J188" s="167" t="s">
        <v>300</v>
      </c>
      <c r="K188" s="171">
        <v>26</v>
      </c>
      <c r="L188" s="164">
        <v>26</v>
      </c>
      <c r="M188" s="164" t="s">
        <v>327</v>
      </c>
      <c r="N188" s="164" t="s">
        <v>524</v>
      </c>
      <c r="O188" s="164"/>
      <c r="P188" s="164"/>
      <c r="Q188" s="164"/>
      <c r="R188" s="164"/>
      <c r="S188" s="164"/>
      <c r="T188" s="164"/>
      <c r="U188" s="164"/>
      <c r="V188" s="164"/>
      <c r="W188" s="164">
        <f t="shared" si="11"/>
        <v>13</v>
      </c>
      <c r="X188" s="164"/>
    </row>
    <row r="189" s="157" customFormat="true" ht="255" spans="1:24">
      <c r="A189" s="164">
        <v>186</v>
      </c>
      <c r="B189" s="164" t="s">
        <v>26</v>
      </c>
      <c r="C189" s="167" t="s">
        <v>36</v>
      </c>
      <c r="D189" s="167" t="s">
        <v>565</v>
      </c>
      <c r="E189" s="167" t="s">
        <v>566</v>
      </c>
      <c r="F189" s="167" t="s">
        <v>567</v>
      </c>
      <c r="G189" s="167" t="s">
        <v>568</v>
      </c>
      <c r="H189" s="167" t="s">
        <v>153</v>
      </c>
      <c r="I189" s="167" t="s">
        <v>299</v>
      </c>
      <c r="J189" s="167" t="s">
        <v>300</v>
      </c>
      <c r="K189" s="171">
        <v>50</v>
      </c>
      <c r="L189" s="164">
        <v>50</v>
      </c>
      <c r="M189" s="164" t="s">
        <v>327</v>
      </c>
      <c r="N189" s="164" t="s">
        <v>524</v>
      </c>
      <c r="O189" s="164"/>
      <c r="P189" s="164"/>
      <c r="Q189" s="164"/>
      <c r="R189" s="164"/>
      <c r="S189" s="164"/>
      <c r="T189" s="164"/>
      <c r="U189" s="164"/>
      <c r="V189" s="164"/>
      <c r="W189" s="164">
        <f t="shared" si="11"/>
        <v>25</v>
      </c>
      <c r="X189" s="164"/>
    </row>
    <row r="190" s="157" customFormat="true" ht="89.25" spans="1:24">
      <c r="A190" s="164">
        <v>187</v>
      </c>
      <c r="B190" s="164" t="s">
        <v>26</v>
      </c>
      <c r="C190" s="167" t="s">
        <v>36</v>
      </c>
      <c r="D190" s="167" t="s">
        <v>569</v>
      </c>
      <c r="E190" s="167" t="s">
        <v>570</v>
      </c>
      <c r="F190" s="167" t="s">
        <v>571</v>
      </c>
      <c r="G190" s="167" t="s">
        <v>572</v>
      </c>
      <c r="H190" s="167" t="s">
        <v>153</v>
      </c>
      <c r="I190" s="167" t="s">
        <v>299</v>
      </c>
      <c r="J190" s="167" t="s">
        <v>300</v>
      </c>
      <c r="K190" s="171">
        <v>8</v>
      </c>
      <c r="L190" s="164">
        <v>8</v>
      </c>
      <c r="M190" s="164" t="s">
        <v>34</v>
      </c>
      <c r="N190" s="164" t="s">
        <v>35</v>
      </c>
      <c r="O190" s="164"/>
      <c r="P190" s="164"/>
      <c r="Q190" s="164"/>
      <c r="R190" s="164"/>
      <c r="S190" s="164"/>
      <c r="T190" s="164"/>
      <c r="U190" s="164"/>
      <c r="V190" s="164"/>
      <c r="W190" s="164">
        <f t="shared" si="11"/>
        <v>4</v>
      </c>
      <c r="X190" s="164"/>
    </row>
    <row r="191" s="157" customFormat="true" ht="89.25" spans="1:24">
      <c r="A191" s="164">
        <v>188</v>
      </c>
      <c r="B191" s="164" t="s">
        <v>26</v>
      </c>
      <c r="C191" s="167" t="s">
        <v>36</v>
      </c>
      <c r="D191" s="167" t="s">
        <v>573</v>
      </c>
      <c r="E191" s="167" t="s">
        <v>574</v>
      </c>
      <c r="F191" s="167" t="s">
        <v>575</v>
      </c>
      <c r="G191" s="167" t="s">
        <v>576</v>
      </c>
      <c r="H191" s="167" t="s">
        <v>153</v>
      </c>
      <c r="I191" s="167" t="s">
        <v>299</v>
      </c>
      <c r="J191" s="167" t="s">
        <v>300</v>
      </c>
      <c r="K191" s="171">
        <v>9.6</v>
      </c>
      <c r="L191" s="164">
        <v>9.6</v>
      </c>
      <c r="M191" s="164" t="s">
        <v>34</v>
      </c>
      <c r="N191" s="164" t="s">
        <v>35</v>
      </c>
      <c r="O191" s="164"/>
      <c r="P191" s="164"/>
      <c r="Q191" s="164"/>
      <c r="R191" s="164"/>
      <c r="S191" s="164"/>
      <c r="T191" s="164"/>
      <c r="U191" s="164"/>
      <c r="V191" s="164"/>
      <c r="W191" s="164">
        <f t="shared" si="11"/>
        <v>4.8</v>
      </c>
      <c r="X191" s="164"/>
    </row>
    <row r="192" s="157" customFormat="true" ht="89.25" spans="1:24">
      <c r="A192" s="164">
        <v>189</v>
      </c>
      <c r="B192" s="164" t="s">
        <v>26</v>
      </c>
      <c r="C192" s="167" t="s">
        <v>36</v>
      </c>
      <c r="D192" s="167" t="s">
        <v>577</v>
      </c>
      <c r="E192" s="167" t="s">
        <v>578</v>
      </c>
      <c r="F192" s="167" t="s">
        <v>579</v>
      </c>
      <c r="G192" s="167" t="s">
        <v>580</v>
      </c>
      <c r="H192" s="167" t="s">
        <v>153</v>
      </c>
      <c r="I192" s="167" t="s">
        <v>299</v>
      </c>
      <c r="J192" s="167" t="s">
        <v>300</v>
      </c>
      <c r="K192" s="171">
        <v>9.6</v>
      </c>
      <c r="L192" s="164">
        <v>9.6</v>
      </c>
      <c r="M192" s="164" t="s">
        <v>34</v>
      </c>
      <c r="N192" s="164" t="s">
        <v>35</v>
      </c>
      <c r="O192" s="164"/>
      <c r="P192" s="164"/>
      <c r="Q192" s="164"/>
      <c r="R192" s="164"/>
      <c r="S192" s="164"/>
      <c r="T192" s="164"/>
      <c r="U192" s="164"/>
      <c r="V192" s="164"/>
      <c r="W192" s="164">
        <f t="shared" si="11"/>
        <v>4.8</v>
      </c>
      <c r="X192" s="164"/>
    </row>
    <row r="193" s="157" customFormat="true" ht="89.25" spans="1:24">
      <c r="A193" s="164">
        <v>190</v>
      </c>
      <c r="B193" s="164" t="s">
        <v>26</v>
      </c>
      <c r="C193" s="167" t="s">
        <v>36</v>
      </c>
      <c r="D193" s="167" t="s">
        <v>581</v>
      </c>
      <c r="E193" s="167" t="s">
        <v>582</v>
      </c>
      <c r="F193" s="167" t="s">
        <v>583</v>
      </c>
      <c r="G193" s="167" t="s">
        <v>584</v>
      </c>
      <c r="H193" s="167" t="s">
        <v>153</v>
      </c>
      <c r="I193" s="167" t="s">
        <v>299</v>
      </c>
      <c r="J193" s="167" t="s">
        <v>300</v>
      </c>
      <c r="K193" s="171">
        <v>1</v>
      </c>
      <c r="L193" s="164">
        <v>1</v>
      </c>
      <c r="M193" s="164" t="s">
        <v>34</v>
      </c>
      <c r="N193" s="164" t="s">
        <v>35</v>
      </c>
      <c r="O193" s="164"/>
      <c r="P193" s="164"/>
      <c r="Q193" s="164"/>
      <c r="R193" s="164"/>
      <c r="S193" s="164"/>
      <c r="T193" s="164"/>
      <c r="U193" s="164"/>
      <c r="V193" s="164"/>
      <c r="W193" s="164">
        <f t="shared" si="11"/>
        <v>0.5</v>
      </c>
      <c r="X193" s="164"/>
    </row>
    <row r="194" s="157" customFormat="true" ht="89.25" spans="1:24">
      <c r="A194" s="164">
        <v>191</v>
      </c>
      <c r="B194" s="164" t="s">
        <v>26</v>
      </c>
      <c r="C194" s="167" t="s">
        <v>36</v>
      </c>
      <c r="D194" s="167" t="s">
        <v>585</v>
      </c>
      <c r="E194" s="167" t="s">
        <v>582</v>
      </c>
      <c r="F194" s="167" t="s">
        <v>583</v>
      </c>
      <c r="G194" s="167" t="s">
        <v>586</v>
      </c>
      <c r="H194" s="167" t="s">
        <v>153</v>
      </c>
      <c r="I194" s="167" t="s">
        <v>299</v>
      </c>
      <c r="J194" s="167" t="s">
        <v>300</v>
      </c>
      <c r="K194" s="171">
        <v>1</v>
      </c>
      <c r="L194" s="164">
        <v>1</v>
      </c>
      <c r="M194" s="164" t="s">
        <v>34</v>
      </c>
      <c r="N194" s="164" t="s">
        <v>35</v>
      </c>
      <c r="O194" s="164"/>
      <c r="P194" s="164"/>
      <c r="Q194" s="164"/>
      <c r="R194" s="164"/>
      <c r="S194" s="164"/>
      <c r="T194" s="164"/>
      <c r="U194" s="164"/>
      <c r="V194" s="164"/>
      <c r="W194" s="164">
        <f t="shared" si="11"/>
        <v>0.5</v>
      </c>
      <c r="X194" s="164"/>
    </row>
    <row r="195" s="157" customFormat="true" ht="89.25" spans="1:24">
      <c r="A195" s="164">
        <v>192</v>
      </c>
      <c r="B195" s="164" t="s">
        <v>26</v>
      </c>
      <c r="C195" s="167" t="s">
        <v>36</v>
      </c>
      <c r="D195" s="167" t="s">
        <v>587</v>
      </c>
      <c r="E195" s="167" t="s">
        <v>582</v>
      </c>
      <c r="F195" s="167" t="s">
        <v>583</v>
      </c>
      <c r="G195" s="167" t="s">
        <v>586</v>
      </c>
      <c r="H195" s="167" t="s">
        <v>153</v>
      </c>
      <c r="I195" s="167" t="s">
        <v>299</v>
      </c>
      <c r="J195" s="167" t="s">
        <v>300</v>
      </c>
      <c r="K195" s="171">
        <v>1</v>
      </c>
      <c r="L195" s="164">
        <v>1</v>
      </c>
      <c r="M195" s="164" t="s">
        <v>34</v>
      </c>
      <c r="N195" s="164" t="s">
        <v>35</v>
      </c>
      <c r="O195" s="164"/>
      <c r="P195" s="164"/>
      <c r="Q195" s="164"/>
      <c r="R195" s="164"/>
      <c r="S195" s="164"/>
      <c r="T195" s="164"/>
      <c r="U195" s="164"/>
      <c r="V195" s="164"/>
      <c r="W195" s="164">
        <f t="shared" si="11"/>
        <v>0.5</v>
      </c>
      <c r="X195" s="164"/>
    </row>
    <row r="196" s="157" customFormat="true" ht="89.25" spans="1:24">
      <c r="A196" s="164">
        <v>193</v>
      </c>
      <c r="B196" s="164" t="s">
        <v>26</v>
      </c>
      <c r="C196" s="167" t="s">
        <v>36</v>
      </c>
      <c r="D196" s="167" t="s">
        <v>588</v>
      </c>
      <c r="E196" s="167" t="s">
        <v>582</v>
      </c>
      <c r="F196" s="167" t="s">
        <v>583</v>
      </c>
      <c r="G196" s="167" t="s">
        <v>586</v>
      </c>
      <c r="H196" s="167" t="s">
        <v>153</v>
      </c>
      <c r="I196" s="167" t="s">
        <v>299</v>
      </c>
      <c r="J196" s="167" t="s">
        <v>300</v>
      </c>
      <c r="K196" s="171">
        <v>1</v>
      </c>
      <c r="L196" s="164">
        <v>1</v>
      </c>
      <c r="M196" s="164" t="s">
        <v>34</v>
      </c>
      <c r="N196" s="164" t="s">
        <v>35</v>
      </c>
      <c r="O196" s="164"/>
      <c r="P196" s="164"/>
      <c r="Q196" s="164"/>
      <c r="R196" s="164"/>
      <c r="S196" s="164"/>
      <c r="T196" s="164"/>
      <c r="U196" s="164"/>
      <c r="V196" s="164"/>
      <c r="W196" s="164">
        <f t="shared" si="11"/>
        <v>0.5</v>
      </c>
      <c r="X196" s="164"/>
    </row>
    <row r="197" s="157" customFormat="true" ht="89.25" spans="1:24">
      <c r="A197" s="164">
        <v>194</v>
      </c>
      <c r="B197" s="164" t="s">
        <v>26</v>
      </c>
      <c r="C197" s="167" t="s">
        <v>36</v>
      </c>
      <c r="D197" s="167" t="s">
        <v>589</v>
      </c>
      <c r="E197" s="167" t="s">
        <v>590</v>
      </c>
      <c r="F197" s="167" t="s">
        <v>591</v>
      </c>
      <c r="G197" s="167" t="s">
        <v>592</v>
      </c>
      <c r="H197" s="167" t="s">
        <v>153</v>
      </c>
      <c r="I197" s="167" t="s">
        <v>299</v>
      </c>
      <c r="J197" s="167" t="s">
        <v>300</v>
      </c>
      <c r="K197" s="171">
        <v>7</v>
      </c>
      <c r="L197" s="164">
        <v>7</v>
      </c>
      <c r="M197" s="164" t="s">
        <v>34</v>
      </c>
      <c r="N197" s="164" t="s">
        <v>35</v>
      </c>
      <c r="O197" s="164"/>
      <c r="P197" s="164"/>
      <c r="Q197" s="164"/>
      <c r="R197" s="164"/>
      <c r="S197" s="164"/>
      <c r="T197" s="164"/>
      <c r="U197" s="164"/>
      <c r="V197" s="164"/>
      <c r="W197" s="164">
        <f t="shared" si="11"/>
        <v>3.5</v>
      </c>
      <c r="X197" s="164"/>
    </row>
    <row r="198" s="157" customFormat="true" ht="89.25" spans="1:24">
      <c r="A198" s="164">
        <v>195</v>
      </c>
      <c r="B198" s="164" t="s">
        <v>26</v>
      </c>
      <c r="C198" s="167" t="s">
        <v>36</v>
      </c>
      <c r="D198" s="167" t="s">
        <v>593</v>
      </c>
      <c r="E198" s="167" t="s">
        <v>594</v>
      </c>
      <c r="F198" s="167" t="s">
        <v>595</v>
      </c>
      <c r="G198" s="167" t="s">
        <v>596</v>
      </c>
      <c r="H198" s="167" t="s">
        <v>153</v>
      </c>
      <c r="I198" s="167" t="s">
        <v>299</v>
      </c>
      <c r="J198" s="167" t="s">
        <v>300</v>
      </c>
      <c r="K198" s="171">
        <v>17.5</v>
      </c>
      <c r="L198" s="164">
        <v>17.5</v>
      </c>
      <c r="M198" s="164" t="s">
        <v>34</v>
      </c>
      <c r="N198" s="164" t="s">
        <v>35</v>
      </c>
      <c r="O198" s="164"/>
      <c r="P198" s="164"/>
      <c r="Q198" s="164"/>
      <c r="R198" s="164"/>
      <c r="S198" s="164"/>
      <c r="T198" s="164"/>
      <c r="U198" s="164"/>
      <c r="V198" s="164"/>
      <c r="W198" s="164">
        <f t="shared" ref="W198:W261" si="12">K198*0.5</f>
        <v>8.75</v>
      </c>
      <c r="X198" s="164"/>
    </row>
    <row r="199" s="157" customFormat="true" ht="89.25" spans="1:24">
      <c r="A199" s="164">
        <v>196</v>
      </c>
      <c r="B199" s="164" t="s">
        <v>26</v>
      </c>
      <c r="C199" s="167" t="s">
        <v>36</v>
      </c>
      <c r="D199" s="167" t="s">
        <v>597</v>
      </c>
      <c r="E199" s="167" t="s">
        <v>598</v>
      </c>
      <c r="F199" s="167" t="s">
        <v>595</v>
      </c>
      <c r="G199" s="167" t="s">
        <v>592</v>
      </c>
      <c r="H199" s="167" t="s">
        <v>153</v>
      </c>
      <c r="I199" s="167" t="s">
        <v>299</v>
      </c>
      <c r="J199" s="167" t="s">
        <v>300</v>
      </c>
      <c r="K199" s="171">
        <v>17.5</v>
      </c>
      <c r="L199" s="164">
        <v>17.5</v>
      </c>
      <c r="M199" s="164" t="s">
        <v>34</v>
      </c>
      <c r="N199" s="164" t="s">
        <v>35</v>
      </c>
      <c r="O199" s="164"/>
      <c r="P199" s="164"/>
      <c r="Q199" s="164"/>
      <c r="R199" s="164"/>
      <c r="S199" s="164"/>
      <c r="T199" s="164"/>
      <c r="U199" s="164"/>
      <c r="V199" s="164"/>
      <c r="W199" s="164">
        <f t="shared" si="12"/>
        <v>8.75</v>
      </c>
      <c r="X199" s="164"/>
    </row>
    <row r="200" s="157" customFormat="true" ht="89.25" spans="1:24">
      <c r="A200" s="164">
        <v>197</v>
      </c>
      <c r="B200" s="164" t="s">
        <v>26</v>
      </c>
      <c r="C200" s="167" t="s">
        <v>36</v>
      </c>
      <c r="D200" s="167" t="s">
        <v>599</v>
      </c>
      <c r="E200" s="167" t="s">
        <v>600</v>
      </c>
      <c r="F200" s="167" t="s">
        <v>601</v>
      </c>
      <c r="G200" s="167" t="s">
        <v>592</v>
      </c>
      <c r="H200" s="167" t="s">
        <v>153</v>
      </c>
      <c r="I200" s="167" t="s">
        <v>299</v>
      </c>
      <c r="J200" s="167" t="s">
        <v>300</v>
      </c>
      <c r="K200" s="171">
        <v>7</v>
      </c>
      <c r="L200" s="164">
        <v>7</v>
      </c>
      <c r="M200" s="164" t="s">
        <v>34</v>
      </c>
      <c r="N200" s="164" t="s">
        <v>35</v>
      </c>
      <c r="O200" s="164"/>
      <c r="P200" s="164"/>
      <c r="Q200" s="164"/>
      <c r="R200" s="164"/>
      <c r="S200" s="164"/>
      <c r="T200" s="164"/>
      <c r="U200" s="164"/>
      <c r="V200" s="164"/>
      <c r="W200" s="164">
        <f t="shared" si="12"/>
        <v>3.5</v>
      </c>
      <c r="X200" s="164"/>
    </row>
    <row r="201" s="157" customFormat="true" ht="89.25" spans="1:24">
      <c r="A201" s="164">
        <v>198</v>
      </c>
      <c r="B201" s="164" t="s">
        <v>26</v>
      </c>
      <c r="C201" s="167" t="s">
        <v>36</v>
      </c>
      <c r="D201" s="167" t="s">
        <v>602</v>
      </c>
      <c r="E201" s="167" t="s">
        <v>603</v>
      </c>
      <c r="F201" s="167" t="s">
        <v>604</v>
      </c>
      <c r="G201" s="167" t="s">
        <v>605</v>
      </c>
      <c r="H201" s="167" t="s">
        <v>153</v>
      </c>
      <c r="I201" s="167" t="s">
        <v>299</v>
      </c>
      <c r="J201" s="167" t="s">
        <v>300</v>
      </c>
      <c r="K201" s="171">
        <v>3.5</v>
      </c>
      <c r="L201" s="164">
        <v>3.5</v>
      </c>
      <c r="M201" s="164" t="s">
        <v>34</v>
      </c>
      <c r="N201" s="164" t="s">
        <v>35</v>
      </c>
      <c r="O201" s="164"/>
      <c r="P201" s="164"/>
      <c r="Q201" s="164"/>
      <c r="R201" s="164"/>
      <c r="S201" s="164"/>
      <c r="T201" s="164"/>
      <c r="U201" s="164"/>
      <c r="V201" s="164"/>
      <c r="W201" s="164">
        <f t="shared" si="12"/>
        <v>1.75</v>
      </c>
      <c r="X201" s="164"/>
    </row>
    <row r="202" s="157" customFormat="true" ht="89.25" spans="1:24">
      <c r="A202" s="164">
        <v>199</v>
      </c>
      <c r="B202" s="164" t="s">
        <v>26</v>
      </c>
      <c r="C202" s="167" t="s">
        <v>36</v>
      </c>
      <c r="D202" s="167" t="s">
        <v>606</v>
      </c>
      <c r="E202" s="167" t="s">
        <v>607</v>
      </c>
      <c r="F202" s="167" t="s">
        <v>608</v>
      </c>
      <c r="G202" s="167" t="s">
        <v>609</v>
      </c>
      <c r="H202" s="167" t="s">
        <v>153</v>
      </c>
      <c r="I202" s="167" t="s">
        <v>299</v>
      </c>
      <c r="J202" s="167" t="s">
        <v>300</v>
      </c>
      <c r="K202" s="171">
        <v>10.5</v>
      </c>
      <c r="L202" s="164">
        <v>10.5</v>
      </c>
      <c r="M202" s="164" t="s">
        <v>34</v>
      </c>
      <c r="N202" s="164" t="s">
        <v>35</v>
      </c>
      <c r="O202" s="164"/>
      <c r="P202" s="164"/>
      <c r="Q202" s="164"/>
      <c r="R202" s="164"/>
      <c r="S202" s="164"/>
      <c r="T202" s="164"/>
      <c r="U202" s="164"/>
      <c r="V202" s="164"/>
      <c r="W202" s="164">
        <f t="shared" si="12"/>
        <v>5.25</v>
      </c>
      <c r="X202" s="164"/>
    </row>
    <row r="203" s="157" customFormat="true" ht="89.25" spans="1:24">
      <c r="A203" s="164">
        <v>200</v>
      </c>
      <c r="B203" s="164" t="s">
        <v>26</v>
      </c>
      <c r="C203" s="167" t="s">
        <v>36</v>
      </c>
      <c r="D203" s="167" t="s">
        <v>610</v>
      </c>
      <c r="E203" s="167" t="s">
        <v>611</v>
      </c>
      <c r="F203" s="167" t="s">
        <v>612</v>
      </c>
      <c r="G203" s="167" t="s">
        <v>613</v>
      </c>
      <c r="H203" s="167" t="s">
        <v>153</v>
      </c>
      <c r="I203" s="167" t="s">
        <v>299</v>
      </c>
      <c r="J203" s="167" t="s">
        <v>300</v>
      </c>
      <c r="K203" s="171">
        <v>1.75</v>
      </c>
      <c r="L203" s="164">
        <v>1.75</v>
      </c>
      <c r="M203" s="164" t="s">
        <v>34</v>
      </c>
      <c r="N203" s="164" t="s">
        <v>35</v>
      </c>
      <c r="O203" s="164"/>
      <c r="P203" s="164"/>
      <c r="Q203" s="164"/>
      <c r="R203" s="164"/>
      <c r="S203" s="164"/>
      <c r="T203" s="164"/>
      <c r="U203" s="164"/>
      <c r="V203" s="164"/>
      <c r="W203" s="164">
        <f t="shared" si="12"/>
        <v>0.875</v>
      </c>
      <c r="X203" s="164"/>
    </row>
    <row r="204" s="157" customFormat="true" ht="102" spans="1:24">
      <c r="A204" s="164">
        <v>201</v>
      </c>
      <c r="B204" s="164" t="s">
        <v>26</v>
      </c>
      <c r="C204" s="167" t="s">
        <v>36</v>
      </c>
      <c r="D204" s="167" t="s">
        <v>614</v>
      </c>
      <c r="E204" s="167" t="s">
        <v>615</v>
      </c>
      <c r="F204" s="167" t="s">
        <v>616</v>
      </c>
      <c r="G204" s="167" t="s">
        <v>617</v>
      </c>
      <c r="H204" s="167" t="s">
        <v>153</v>
      </c>
      <c r="I204" s="167" t="s">
        <v>299</v>
      </c>
      <c r="J204" s="167" t="s">
        <v>300</v>
      </c>
      <c r="K204" s="171">
        <v>7</v>
      </c>
      <c r="L204" s="164">
        <v>7</v>
      </c>
      <c r="M204" s="164" t="s">
        <v>307</v>
      </c>
      <c r="N204" s="164" t="s">
        <v>308</v>
      </c>
      <c r="O204" s="164"/>
      <c r="P204" s="164"/>
      <c r="Q204" s="164"/>
      <c r="R204" s="164"/>
      <c r="S204" s="164"/>
      <c r="T204" s="164"/>
      <c r="U204" s="164"/>
      <c r="V204" s="164"/>
      <c r="W204" s="164">
        <f t="shared" si="12"/>
        <v>3.5</v>
      </c>
      <c r="X204" s="164"/>
    </row>
    <row r="205" s="157" customFormat="true" ht="102" spans="1:24">
      <c r="A205" s="164">
        <v>202</v>
      </c>
      <c r="B205" s="164" t="s">
        <v>26</v>
      </c>
      <c r="C205" s="167" t="s">
        <v>36</v>
      </c>
      <c r="D205" s="167" t="s">
        <v>618</v>
      </c>
      <c r="E205" s="167" t="s">
        <v>594</v>
      </c>
      <c r="F205" s="167" t="s">
        <v>619</v>
      </c>
      <c r="G205" s="167" t="s">
        <v>620</v>
      </c>
      <c r="H205" s="167" t="s">
        <v>153</v>
      </c>
      <c r="I205" s="167" t="s">
        <v>299</v>
      </c>
      <c r="J205" s="167" t="s">
        <v>300</v>
      </c>
      <c r="K205" s="171">
        <v>17.5</v>
      </c>
      <c r="L205" s="164">
        <v>17.5</v>
      </c>
      <c r="M205" s="164" t="s">
        <v>307</v>
      </c>
      <c r="N205" s="164" t="s">
        <v>308</v>
      </c>
      <c r="O205" s="164"/>
      <c r="P205" s="164"/>
      <c r="Q205" s="164"/>
      <c r="R205" s="164"/>
      <c r="S205" s="164"/>
      <c r="T205" s="164"/>
      <c r="U205" s="164"/>
      <c r="V205" s="164"/>
      <c r="W205" s="164">
        <f t="shared" si="12"/>
        <v>8.75</v>
      </c>
      <c r="X205" s="164"/>
    </row>
    <row r="206" s="157" customFormat="true" ht="102" spans="1:24">
      <c r="A206" s="164">
        <v>203</v>
      </c>
      <c r="B206" s="164" t="s">
        <v>26</v>
      </c>
      <c r="C206" s="167" t="s">
        <v>36</v>
      </c>
      <c r="D206" s="167" t="s">
        <v>621</v>
      </c>
      <c r="E206" s="167" t="s">
        <v>622</v>
      </c>
      <c r="F206" s="167" t="s">
        <v>623</v>
      </c>
      <c r="G206" s="167" t="s">
        <v>624</v>
      </c>
      <c r="H206" s="167" t="s">
        <v>153</v>
      </c>
      <c r="I206" s="167" t="s">
        <v>299</v>
      </c>
      <c r="J206" s="167" t="s">
        <v>300</v>
      </c>
      <c r="K206" s="171">
        <v>14</v>
      </c>
      <c r="L206" s="164">
        <v>14</v>
      </c>
      <c r="M206" s="164" t="s">
        <v>307</v>
      </c>
      <c r="N206" s="164" t="s">
        <v>308</v>
      </c>
      <c r="O206" s="164"/>
      <c r="P206" s="164"/>
      <c r="Q206" s="164"/>
      <c r="R206" s="164"/>
      <c r="S206" s="164"/>
      <c r="T206" s="164"/>
      <c r="U206" s="164"/>
      <c r="V206" s="164"/>
      <c r="W206" s="164">
        <f t="shared" si="12"/>
        <v>7</v>
      </c>
      <c r="X206" s="164"/>
    </row>
    <row r="207" s="157" customFormat="true" ht="102" spans="1:24">
      <c r="A207" s="164">
        <v>204</v>
      </c>
      <c r="B207" s="164" t="s">
        <v>26</v>
      </c>
      <c r="C207" s="167" t="s">
        <v>36</v>
      </c>
      <c r="D207" s="167" t="s">
        <v>625</v>
      </c>
      <c r="E207" s="167" t="s">
        <v>626</v>
      </c>
      <c r="F207" s="167" t="s">
        <v>627</v>
      </c>
      <c r="G207" s="167" t="s">
        <v>628</v>
      </c>
      <c r="H207" s="167" t="s">
        <v>153</v>
      </c>
      <c r="I207" s="167" t="s">
        <v>299</v>
      </c>
      <c r="J207" s="167" t="s">
        <v>300</v>
      </c>
      <c r="K207" s="171">
        <v>3.5</v>
      </c>
      <c r="L207" s="164">
        <v>3.5</v>
      </c>
      <c r="M207" s="164" t="s">
        <v>307</v>
      </c>
      <c r="N207" s="164" t="s">
        <v>308</v>
      </c>
      <c r="O207" s="164"/>
      <c r="P207" s="164"/>
      <c r="Q207" s="164"/>
      <c r="R207" s="164"/>
      <c r="S207" s="164"/>
      <c r="T207" s="164"/>
      <c r="U207" s="164"/>
      <c r="V207" s="164"/>
      <c r="W207" s="164">
        <f t="shared" si="12"/>
        <v>1.75</v>
      </c>
      <c r="X207" s="164"/>
    </row>
    <row r="208" s="157" customFormat="true" ht="102" spans="1:24">
      <c r="A208" s="164">
        <v>205</v>
      </c>
      <c r="B208" s="164" t="s">
        <v>26</v>
      </c>
      <c r="C208" s="167" t="s">
        <v>36</v>
      </c>
      <c r="D208" s="167" t="s">
        <v>629</v>
      </c>
      <c r="E208" s="167" t="s">
        <v>630</v>
      </c>
      <c r="F208" s="167" t="s">
        <v>631</v>
      </c>
      <c r="G208" s="167" t="s">
        <v>632</v>
      </c>
      <c r="H208" s="167" t="s">
        <v>153</v>
      </c>
      <c r="I208" s="167" t="s">
        <v>299</v>
      </c>
      <c r="J208" s="167" t="s">
        <v>300</v>
      </c>
      <c r="K208" s="171">
        <v>1.75</v>
      </c>
      <c r="L208" s="164">
        <v>1.75</v>
      </c>
      <c r="M208" s="164" t="s">
        <v>307</v>
      </c>
      <c r="N208" s="164" t="s">
        <v>308</v>
      </c>
      <c r="O208" s="164"/>
      <c r="P208" s="164"/>
      <c r="Q208" s="164"/>
      <c r="R208" s="164"/>
      <c r="S208" s="164"/>
      <c r="T208" s="164"/>
      <c r="U208" s="164"/>
      <c r="V208" s="164"/>
      <c r="W208" s="164">
        <f t="shared" si="12"/>
        <v>0.875</v>
      </c>
      <c r="X208" s="164"/>
    </row>
    <row r="209" s="157" customFormat="true" ht="102" spans="1:24">
      <c r="A209" s="164">
        <v>206</v>
      </c>
      <c r="B209" s="164" t="s">
        <v>26</v>
      </c>
      <c r="C209" s="167" t="s">
        <v>36</v>
      </c>
      <c r="D209" s="167" t="s">
        <v>633</v>
      </c>
      <c r="E209" s="167" t="s">
        <v>634</v>
      </c>
      <c r="F209" s="167" t="s">
        <v>635</v>
      </c>
      <c r="G209" s="167" t="s">
        <v>636</v>
      </c>
      <c r="H209" s="167" t="s">
        <v>153</v>
      </c>
      <c r="I209" s="167" t="s">
        <v>299</v>
      </c>
      <c r="J209" s="167" t="s">
        <v>300</v>
      </c>
      <c r="K209" s="171">
        <v>4.2</v>
      </c>
      <c r="L209" s="164">
        <v>4.2</v>
      </c>
      <c r="M209" s="164" t="s">
        <v>307</v>
      </c>
      <c r="N209" s="164" t="s">
        <v>308</v>
      </c>
      <c r="O209" s="164"/>
      <c r="P209" s="164"/>
      <c r="Q209" s="164"/>
      <c r="R209" s="164"/>
      <c r="S209" s="164"/>
      <c r="T209" s="164"/>
      <c r="U209" s="164"/>
      <c r="V209" s="164"/>
      <c r="W209" s="164">
        <f t="shared" si="12"/>
        <v>2.1</v>
      </c>
      <c r="X209" s="164"/>
    </row>
    <row r="210" s="157" customFormat="true" ht="102" spans="1:24">
      <c r="A210" s="164">
        <v>207</v>
      </c>
      <c r="B210" s="164" t="s">
        <v>26</v>
      </c>
      <c r="C210" s="167" t="s">
        <v>36</v>
      </c>
      <c r="D210" s="167" t="s">
        <v>637</v>
      </c>
      <c r="E210" s="167" t="s">
        <v>638</v>
      </c>
      <c r="F210" s="167" t="s">
        <v>639</v>
      </c>
      <c r="G210" s="167" t="s">
        <v>640</v>
      </c>
      <c r="H210" s="167" t="s">
        <v>153</v>
      </c>
      <c r="I210" s="167" t="s">
        <v>299</v>
      </c>
      <c r="J210" s="167" t="s">
        <v>300</v>
      </c>
      <c r="K210" s="171">
        <v>1.75</v>
      </c>
      <c r="L210" s="164">
        <v>1.75</v>
      </c>
      <c r="M210" s="164" t="s">
        <v>307</v>
      </c>
      <c r="N210" s="164" t="s">
        <v>308</v>
      </c>
      <c r="O210" s="164"/>
      <c r="P210" s="164"/>
      <c r="Q210" s="164"/>
      <c r="R210" s="164"/>
      <c r="S210" s="164"/>
      <c r="T210" s="164"/>
      <c r="U210" s="164"/>
      <c r="V210" s="164"/>
      <c r="W210" s="164">
        <f t="shared" si="12"/>
        <v>0.875</v>
      </c>
      <c r="X210" s="164"/>
    </row>
    <row r="211" s="157" customFormat="true" ht="102" spans="1:24">
      <c r="A211" s="164">
        <v>208</v>
      </c>
      <c r="B211" s="164" t="s">
        <v>26</v>
      </c>
      <c r="C211" s="167" t="s">
        <v>36</v>
      </c>
      <c r="D211" s="167" t="s">
        <v>641</v>
      </c>
      <c r="E211" s="167" t="s">
        <v>642</v>
      </c>
      <c r="F211" s="167" t="s">
        <v>643</v>
      </c>
      <c r="G211" s="167" t="s">
        <v>644</v>
      </c>
      <c r="H211" s="167" t="s">
        <v>153</v>
      </c>
      <c r="I211" s="167" t="s">
        <v>299</v>
      </c>
      <c r="J211" s="167" t="s">
        <v>300</v>
      </c>
      <c r="K211" s="171">
        <v>10</v>
      </c>
      <c r="L211" s="164">
        <v>10</v>
      </c>
      <c r="M211" s="164" t="s">
        <v>307</v>
      </c>
      <c r="N211" s="164" t="s">
        <v>308</v>
      </c>
      <c r="O211" s="164"/>
      <c r="P211" s="164"/>
      <c r="Q211" s="164"/>
      <c r="R211" s="164"/>
      <c r="S211" s="164"/>
      <c r="T211" s="164"/>
      <c r="U211" s="164"/>
      <c r="V211" s="164"/>
      <c r="W211" s="164">
        <f t="shared" si="12"/>
        <v>5</v>
      </c>
      <c r="X211" s="164"/>
    </row>
    <row r="212" s="157" customFormat="true" ht="102" spans="1:24">
      <c r="A212" s="164">
        <v>209</v>
      </c>
      <c r="B212" s="164" t="s">
        <v>26</v>
      </c>
      <c r="C212" s="167" t="s">
        <v>36</v>
      </c>
      <c r="D212" s="167" t="s">
        <v>645</v>
      </c>
      <c r="E212" s="167" t="s">
        <v>646</v>
      </c>
      <c r="F212" s="167" t="s">
        <v>647</v>
      </c>
      <c r="G212" s="167" t="s">
        <v>648</v>
      </c>
      <c r="H212" s="167" t="s">
        <v>153</v>
      </c>
      <c r="I212" s="167" t="s">
        <v>299</v>
      </c>
      <c r="J212" s="167" t="s">
        <v>300</v>
      </c>
      <c r="K212" s="171">
        <v>1.75</v>
      </c>
      <c r="L212" s="164">
        <v>1.75</v>
      </c>
      <c r="M212" s="164" t="s">
        <v>307</v>
      </c>
      <c r="N212" s="164" t="s">
        <v>308</v>
      </c>
      <c r="O212" s="164"/>
      <c r="P212" s="164"/>
      <c r="Q212" s="164"/>
      <c r="R212" s="164"/>
      <c r="S212" s="164"/>
      <c r="T212" s="164"/>
      <c r="U212" s="164"/>
      <c r="V212" s="164"/>
      <c r="W212" s="164">
        <f t="shared" si="12"/>
        <v>0.875</v>
      </c>
      <c r="X212" s="164"/>
    </row>
    <row r="213" s="157" customFormat="true" ht="102" spans="1:24">
      <c r="A213" s="164">
        <v>210</v>
      </c>
      <c r="B213" s="164" t="s">
        <v>26</v>
      </c>
      <c r="C213" s="167" t="s">
        <v>36</v>
      </c>
      <c r="D213" s="167" t="s">
        <v>649</v>
      </c>
      <c r="E213" s="167" t="s">
        <v>650</v>
      </c>
      <c r="F213" s="167" t="s">
        <v>651</v>
      </c>
      <c r="G213" s="167" t="s">
        <v>652</v>
      </c>
      <c r="H213" s="167" t="s">
        <v>153</v>
      </c>
      <c r="I213" s="167" t="s">
        <v>299</v>
      </c>
      <c r="J213" s="167" t="s">
        <v>300</v>
      </c>
      <c r="K213" s="171">
        <v>1.75</v>
      </c>
      <c r="L213" s="164">
        <v>1.75</v>
      </c>
      <c r="M213" s="164" t="s">
        <v>307</v>
      </c>
      <c r="N213" s="164" t="s">
        <v>308</v>
      </c>
      <c r="O213" s="164"/>
      <c r="P213" s="164"/>
      <c r="Q213" s="164"/>
      <c r="R213" s="164"/>
      <c r="S213" s="164"/>
      <c r="T213" s="164"/>
      <c r="U213" s="164"/>
      <c r="V213" s="164"/>
      <c r="W213" s="164">
        <f t="shared" si="12"/>
        <v>0.875</v>
      </c>
      <c r="X213" s="164"/>
    </row>
    <row r="214" s="157" customFormat="true" ht="102" spans="1:24">
      <c r="A214" s="164">
        <v>211</v>
      </c>
      <c r="B214" s="164" t="s">
        <v>26</v>
      </c>
      <c r="C214" s="167" t="s">
        <v>36</v>
      </c>
      <c r="D214" s="167" t="s">
        <v>653</v>
      </c>
      <c r="E214" s="167" t="s">
        <v>654</v>
      </c>
      <c r="F214" s="167" t="s">
        <v>655</v>
      </c>
      <c r="G214" s="167" t="s">
        <v>656</v>
      </c>
      <c r="H214" s="167" t="s">
        <v>153</v>
      </c>
      <c r="I214" s="167" t="s">
        <v>299</v>
      </c>
      <c r="J214" s="167" t="s">
        <v>300</v>
      </c>
      <c r="K214" s="171">
        <v>1.75</v>
      </c>
      <c r="L214" s="164">
        <v>1.75</v>
      </c>
      <c r="M214" s="164" t="s">
        <v>307</v>
      </c>
      <c r="N214" s="164" t="s">
        <v>308</v>
      </c>
      <c r="O214" s="164"/>
      <c r="P214" s="164"/>
      <c r="Q214" s="164"/>
      <c r="R214" s="164"/>
      <c r="S214" s="164"/>
      <c r="T214" s="164"/>
      <c r="U214" s="164"/>
      <c r="V214" s="164"/>
      <c r="W214" s="164">
        <f t="shared" si="12"/>
        <v>0.875</v>
      </c>
      <c r="X214" s="164"/>
    </row>
    <row r="215" s="157" customFormat="true" ht="102" spans="1:24">
      <c r="A215" s="164">
        <v>212</v>
      </c>
      <c r="B215" s="164" t="s">
        <v>26</v>
      </c>
      <c r="C215" s="167" t="s">
        <v>36</v>
      </c>
      <c r="D215" s="167" t="s">
        <v>657</v>
      </c>
      <c r="E215" s="167" t="s">
        <v>654</v>
      </c>
      <c r="F215" s="167" t="s">
        <v>655</v>
      </c>
      <c r="G215" s="167" t="s">
        <v>658</v>
      </c>
      <c r="H215" s="167" t="s">
        <v>153</v>
      </c>
      <c r="I215" s="167" t="s">
        <v>299</v>
      </c>
      <c r="J215" s="167" t="s">
        <v>300</v>
      </c>
      <c r="K215" s="171">
        <v>1.75</v>
      </c>
      <c r="L215" s="164">
        <v>1.75</v>
      </c>
      <c r="M215" s="164" t="s">
        <v>307</v>
      </c>
      <c r="N215" s="164" t="s">
        <v>308</v>
      </c>
      <c r="O215" s="164"/>
      <c r="P215" s="164"/>
      <c r="Q215" s="164"/>
      <c r="R215" s="164"/>
      <c r="S215" s="164"/>
      <c r="T215" s="164"/>
      <c r="U215" s="164"/>
      <c r="V215" s="164"/>
      <c r="W215" s="164">
        <f t="shared" si="12"/>
        <v>0.875</v>
      </c>
      <c r="X215" s="164"/>
    </row>
    <row r="216" s="157" customFormat="true" ht="102" spans="1:24">
      <c r="A216" s="164">
        <v>213</v>
      </c>
      <c r="B216" s="164" t="s">
        <v>26</v>
      </c>
      <c r="C216" s="167" t="s">
        <v>36</v>
      </c>
      <c r="D216" s="167" t="s">
        <v>659</v>
      </c>
      <c r="E216" s="167" t="s">
        <v>654</v>
      </c>
      <c r="F216" s="167" t="s">
        <v>655</v>
      </c>
      <c r="G216" s="167" t="s">
        <v>660</v>
      </c>
      <c r="H216" s="167" t="s">
        <v>153</v>
      </c>
      <c r="I216" s="167" t="s">
        <v>299</v>
      </c>
      <c r="J216" s="167" t="s">
        <v>300</v>
      </c>
      <c r="K216" s="171">
        <v>1.75</v>
      </c>
      <c r="L216" s="164">
        <v>1.75</v>
      </c>
      <c r="M216" s="164" t="s">
        <v>307</v>
      </c>
      <c r="N216" s="164" t="s">
        <v>308</v>
      </c>
      <c r="O216" s="164"/>
      <c r="P216" s="164"/>
      <c r="Q216" s="164"/>
      <c r="R216" s="164"/>
      <c r="S216" s="164"/>
      <c r="T216" s="164"/>
      <c r="U216" s="164"/>
      <c r="V216" s="164"/>
      <c r="W216" s="164">
        <f t="shared" si="12"/>
        <v>0.875</v>
      </c>
      <c r="X216" s="164"/>
    </row>
    <row r="217" s="157" customFormat="true" ht="102" spans="1:24">
      <c r="A217" s="164">
        <v>214</v>
      </c>
      <c r="B217" s="164" t="s">
        <v>26</v>
      </c>
      <c r="C217" s="167" t="s">
        <v>36</v>
      </c>
      <c r="D217" s="167" t="s">
        <v>661</v>
      </c>
      <c r="E217" s="167" t="s">
        <v>654</v>
      </c>
      <c r="F217" s="167" t="s">
        <v>655</v>
      </c>
      <c r="G217" s="167" t="s">
        <v>660</v>
      </c>
      <c r="H217" s="167" t="s">
        <v>153</v>
      </c>
      <c r="I217" s="167" t="s">
        <v>299</v>
      </c>
      <c r="J217" s="167" t="s">
        <v>300</v>
      </c>
      <c r="K217" s="171">
        <v>1.75</v>
      </c>
      <c r="L217" s="164">
        <v>1.75</v>
      </c>
      <c r="M217" s="164" t="s">
        <v>307</v>
      </c>
      <c r="N217" s="164" t="s">
        <v>308</v>
      </c>
      <c r="O217" s="164"/>
      <c r="P217" s="164"/>
      <c r="Q217" s="164"/>
      <c r="R217" s="164"/>
      <c r="S217" s="164"/>
      <c r="T217" s="164"/>
      <c r="U217" s="164"/>
      <c r="V217" s="164"/>
      <c r="W217" s="164">
        <f t="shared" si="12"/>
        <v>0.875</v>
      </c>
      <c r="X217" s="164"/>
    </row>
    <row r="218" s="157" customFormat="true" ht="102" spans="1:24">
      <c r="A218" s="164">
        <v>215</v>
      </c>
      <c r="B218" s="164" t="s">
        <v>26</v>
      </c>
      <c r="C218" s="167" t="s">
        <v>36</v>
      </c>
      <c r="D218" s="167" t="s">
        <v>662</v>
      </c>
      <c r="E218" s="167" t="s">
        <v>663</v>
      </c>
      <c r="F218" s="167" t="s">
        <v>664</v>
      </c>
      <c r="G218" s="167" t="s">
        <v>665</v>
      </c>
      <c r="H218" s="167" t="s">
        <v>153</v>
      </c>
      <c r="I218" s="167" t="s">
        <v>299</v>
      </c>
      <c r="J218" s="167" t="s">
        <v>300</v>
      </c>
      <c r="K218" s="171">
        <v>1.05</v>
      </c>
      <c r="L218" s="164">
        <v>1.05</v>
      </c>
      <c r="M218" s="164" t="s">
        <v>307</v>
      </c>
      <c r="N218" s="164" t="s">
        <v>308</v>
      </c>
      <c r="O218" s="164"/>
      <c r="P218" s="164"/>
      <c r="Q218" s="164"/>
      <c r="R218" s="164"/>
      <c r="S218" s="164"/>
      <c r="T218" s="164"/>
      <c r="U218" s="164"/>
      <c r="V218" s="164"/>
      <c r="W218" s="164">
        <f t="shared" si="12"/>
        <v>0.525</v>
      </c>
      <c r="X218" s="164"/>
    </row>
    <row r="219" s="157" customFormat="true" ht="102" spans="1:24">
      <c r="A219" s="164">
        <v>216</v>
      </c>
      <c r="B219" s="164" t="s">
        <v>26</v>
      </c>
      <c r="C219" s="167" t="s">
        <v>36</v>
      </c>
      <c r="D219" s="167" t="s">
        <v>666</v>
      </c>
      <c r="E219" s="167" t="s">
        <v>667</v>
      </c>
      <c r="F219" s="167" t="s">
        <v>668</v>
      </c>
      <c r="G219" s="167" t="s">
        <v>669</v>
      </c>
      <c r="H219" s="167" t="s">
        <v>153</v>
      </c>
      <c r="I219" s="167" t="s">
        <v>299</v>
      </c>
      <c r="J219" s="167" t="s">
        <v>300</v>
      </c>
      <c r="K219" s="171">
        <v>1.75</v>
      </c>
      <c r="L219" s="164">
        <v>1.75</v>
      </c>
      <c r="M219" s="164" t="s">
        <v>307</v>
      </c>
      <c r="N219" s="164" t="s">
        <v>308</v>
      </c>
      <c r="O219" s="164"/>
      <c r="P219" s="164"/>
      <c r="Q219" s="164"/>
      <c r="R219" s="164"/>
      <c r="S219" s="164"/>
      <c r="T219" s="164"/>
      <c r="U219" s="164"/>
      <c r="V219" s="164"/>
      <c r="W219" s="164">
        <f t="shared" si="12"/>
        <v>0.875</v>
      </c>
      <c r="X219" s="164"/>
    </row>
    <row r="220" s="157" customFormat="true" ht="102" spans="1:24">
      <c r="A220" s="164">
        <v>217</v>
      </c>
      <c r="B220" s="164" t="s">
        <v>26</v>
      </c>
      <c r="C220" s="167" t="s">
        <v>36</v>
      </c>
      <c r="D220" s="167" t="s">
        <v>670</v>
      </c>
      <c r="E220" s="167" t="s">
        <v>671</v>
      </c>
      <c r="F220" s="167" t="s">
        <v>672</v>
      </c>
      <c r="G220" s="167" t="s">
        <v>673</v>
      </c>
      <c r="H220" s="167" t="s">
        <v>153</v>
      </c>
      <c r="I220" s="167" t="s">
        <v>299</v>
      </c>
      <c r="J220" s="167" t="s">
        <v>300</v>
      </c>
      <c r="K220" s="171">
        <v>6</v>
      </c>
      <c r="L220" s="164">
        <v>6</v>
      </c>
      <c r="M220" s="164" t="s">
        <v>307</v>
      </c>
      <c r="N220" s="164" t="s">
        <v>308</v>
      </c>
      <c r="O220" s="164"/>
      <c r="P220" s="164"/>
      <c r="Q220" s="164"/>
      <c r="R220" s="164"/>
      <c r="S220" s="164"/>
      <c r="T220" s="164"/>
      <c r="U220" s="164"/>
      <c r="V220" s="164"/>
      <c r="W220" s="164">
        <f t="shared" si="12"/>
        <v>3</v>
      </c>
      <c r="X220" s="164"/>
    </row>
    <row r="221" s="157" customFormat="true" ht="102" spans="1:24">
      <c r="A221" s="164">
        <v>218</v>
      </c>
      <c r="B221" s="164" t="s">
        <v>26</v>
      </c>
      <c r="C221" s="167" t="s">
        <v>36</v>
      </c>
      <c r="D221" s="167" t="s">
        <v>674</v>
      </c>
      <c r="E221" s="167" t="s">
        <v>675</v>
      </c>
      <c r="F221" s="167" t="s">
        <v>676</v>
      </c>
      <c r="G221" s="167" t="s">
        <v>677</v>
      </c>
      <c r="H221" s="167" t="s">
        <v>153</v>
      </c>
      <c r="I221" s="167" t="s">
        <v>299</v>
      </c>
      <c r="J221" s="167" t="s">
        <v>300</v>
      </c>
      <c r="K221" s="171">
        <v>6.3</v>
      </c>
      <c r="L221" s="164">
        <v>6.3</v>
      </c>
      <c r="M221" s="164" t="s">
        <v>307</v>
      </c>
      <c r="N221" s="164" t="s">
        <v>308</v>
      </c>
      <c r="O221" s="164"/>
      <c r="P221" s="164"/>
      <c r="Q221" s="164"/>
      <c r="R221" s="164"/>
      <c r="S221" s="164"/>
      <c r="T221" s="164"/>
      <c r="U221" s="164"/>
      <c r="V221" s="164"/>
      <c r="W221" s="164">
        <f t="shared" si="12"/>
        <v>3.15</v>
      </c>
      <c r="X221" s="164"/>
    </row>
    <row r="222" s="157" customFormat="true" ht="102" spans="1:24">
      <c r="A222" s="164">
        <v>219</v>
      </c>
      <c r="B222" s="164" t="s">
        <v>26</v>
      </c>
      <c r="C222" s="167" t="s">
        <v>36</v>
      </c>
      <c r="D222" s="167" t="s">
        <v>678</v>
      </c>
      <c r="E222" s="167" t="s">
        <v>679</v>
      </c>
      <c r="F222" s="167" t="s">
        <v>680</v>
      </c>
      <c r="G222" s="167" t="s">
        <v>681</v>
      </c>
      <c r="H222" s="167" t="s">
        <v>153</v>
      </c>
      <c r="I222" s="167" t="s">
        <v>299</v>
      </c>
      <c r="J222" s="167" t="s">
        <v>300</v>
      </c>
      <c r="K222" s="171">
        <v>7</v>
      </c>
      <c r="L222" s="164">
        <v>7</v>
      </c>
      <c r="M222" s="164" t="s">
        <v>307</v>
      </c>
      <c r="N222" s="164" t="s">
        <v>308</v>
      </c>
      <c r="O222" s="164"/>
      <c r="P222" s="164"/>
      <c r="Q222" s="164"/>
      <c r="R222" s="164"/>
      <c r="S222" s="164"/>
      <c r="T222" s="164"/>
      <c r="U222" s="164"/>
      <c r="V222" s="164"/>
      <c r="W222" s="164">
        <f t="shared" si="12"/>
        <v>3.5</v>
      </c>
      <c r="X222" s="164"/>
    </row>
    <row r="223" s="157" customFormat="true" ht="102" spans="1:24">
      <c r="A223" s="164">
        <v>220</v>
      </c>
      <c r="B223" s="164" t="s">
        <v>26</v>
      </c>
      <c r="C223" s="167" t="s">
        <v>36</v>
      </c>
      <c r="D223" s="167" t="s">
        <v>682</v>
      </c>
      <c r="E223" s="167" t="s">
        <v>683</v>
      </c>
      <c r="F223" s="167" t="s">
        <v>684</v>
      </c>
      <c r="G223" s="167" t="s">
        <v>685</v>
      </c>
      <c r="H223" s="167" t="s">
        <v>153</v>
      </c>
      <c r="I223" s="167" t="s">
        <v>299</v>
      </c>
      <c r="J223" s="167" t="s">
        <v>300</v>
      </c>
      <c r="K223" s="171">
        <v>14</v>
      </c>
      <c r="L223" s="164">
        <v>14</v>
      </c>
      <c r="M223" s="164" t="s">
        <v>307</v>
      </c>
      <c r="N223" s="164" t="s">
        <v>308</v>
      </c>
      <c r="O223" s="164"/>
      <c r="P223" s="164"/>
      <c r="Q223" s="164"/>
      <c r="R223" s="164"/>
      <c r="S223" s="164"/>
      <c r="T223" s="164"/>
      <c r="U223" s="164"/>
      <c r="V223" s="164"/>
      <c r="W223" s="164">
        <f t="shared" si="12"/>
        <v>7</v>
      </c>
      <c r="X223" s="164"/>
    </row>
    <row r="224" s="157" customFormat="true" ht="102" spans="1:24">
      <c r="A224" s="164">
        <v>221</v>
      </c>
      <c r="B224" s="164" t="s">
        <v>26</v>
      </c>
      <c r="C224" s="167" t="s">
        <v>36</v>
      </c>
      <c r="D224" s="167" t="s">
        <v>686</v>
      </c>
      <c r="E224" s="167" t="s">
        <v>687</v>
      </c>
      <c r="F224" s="167" t="s">
        <v>688</v>
      </c>
      <c r="G224" s="167" t="s">
        <v>689</v>
      </c>
      <c r="H224" s="167" t="s">
        <v>153</v>
      </c>
      <c r="I224" s="167" t="s">
        <v>299</v>
      </c>
      <c r="J224" s="167" t="s">
        <v>300</v>
      </c>
      <c r="K224" s="171">
        <v>7</v>
      </c>
      <c r="L224" s="164">
        <v>7</v>
      </c>
      <c r="M224" s="164" t="s">
        <v>307</v>
      </c>
      <c r="N224" s="164" t="s">
        <v>308</v>
      </c>
      <c r="O224" s="164"/>
      <c r="P224" s="164"/>
      <c r="Q224" s="164"/>
      <c r="R224" s="164"/>
      <c r="S224" s="164"/>
      <c r="T224" s="164"/>
      <c r="U224" s="164"/>
      <c r="V224" s="164"/>
      <c r="W224" s="164">
        <f t="shared" si="12"/>
        <v>3.5</v>
      </c>
      <c r="X224" s="164"/>
    </row>
    <row r="225" s="157" customFormat="true" ht="102" spans="1:24">
      <c r="A225" s="164">
        <v>222</v>
      </c>
      <c r="B225" s="164" t="s">
        <v>26</v>
      </c>
      <c r="C225" s="167" t="s">
        <v>36</v>
      </c>
      <c r="D225" s="167" t="s">
        <v>690</v>
      </c>
      <c r="E225" s="167" t="s">
        <v>691</v>
      </c>
      <c r="F225" s="167" t="s">
        <v>692</v>
      </c>
      <c r="G225" s="167" t="s">
        <v>693</v>
      </c>
      <c r="H225" s="167" t="s">
        <v>153</v>
      </c>
      <c r="I225" s="167" t="s">
        <v>299</v>
      </c>
      <c r="J225" s="167" t="s">
        <v>300</v>
      </c>
      <c r="K225" s="171">
        <v>10.5</v>
      </c>
      <c r="L225" s="164">
        <v>10.5</v>
      </c>
      <c r="M225" s="164" t="s">
        <v>307</v>
      </c>
      <c r="N225" s="164" t="s">
        <v>308</v>
      </c>
      <c r="O225" s="164"/>
      <c r="P225" s="164"/>
      <c r="Q225" s="164"/>
      <c r="R225" s="164"/>
      <c r="S225" s="164"/>
      <c r="T225" s="164"/>
      <c r="U225" s="164"/>
      <c r="V225" s="164"/>
      <c r="W225" s="164">
        <f t="shared" si="12"/>
        <v>5.25</v>
      </c>
      <c r="X225" s="164"/>
    </row>
    <row r="226" s="157" customFormat="true" ht="102" spans="1:24">
      <c r="A226" s="164">
        <v>223</v>
      </c>
      <c r="B226" s="164" t="s">
        <v>26</v>
      </c>
      <c r="C226" s="167" t="s">
        <v>36</v>
      </c>
      <c r="D226" s="167" t="s">
        <v>694</v>
      </c>
      <c r="E226" s="167" t="s">
        <v>695</v>
      </c>
      <c r="F226" s="167" t="s">
        <v>696</v>
      </c>
      <c r="G226" s="167" t="s">
        <v>697</v>
      </c>
      <c r="H226" s="167" t="s">
        <v>153</v>
      </c>
      <c r="I226" s="167" t="s">
        <v>299</v>
      </c>
      <c r="J226" s="167" t="s">
        <v>300</v>
      </c>
      <c r="K226" s="171">
        <v>7</v>
      </c>
      <c r="L226" s="164">
        <v>7</v>
      </c>
      <c r="M226" s="164" t="s">
        <v>307</v>
      </c>
      <c r="N226" s="164" t="s">
        <v>308</v>
      </c>
      <c r="O226" s="164"/>
      <c r="P226" s="164"/>
      <c r="Q226" s="164"/>
      <c r="R226" s="164"/>
      <c r="S226" s="164"/>
      <c r="T226" s="164"/>
      <c r="U226" s="164"/>
      <c r="V226" s="164"/>
      <c r="W226" s="164">
        <f t="shared" si="12"/>
        <v>3.5</v>
      </c>
      <c r="X226" s="164"/>
    </row>
    <row r="227" s="157" customFormat="true" ht="102" spans="1:24">
      <c r="A227" s="164">
        <v>224</v>
      </c>
      <c r="B227" s="164" t="s">
        <v>26</v>
      </c>
      <c r="C227" s="167" t="s">
        <v>36</v>
      </c>
      <c r="D227" s="167" t="s">
        <v>698</v>
      </c>
      <c r="E227" s="167" t="s">
        <v>699</v>
      </c>
      <c r="F227" s="167" t="s">
        <v>700</v>
      </c>
      <c r="G227" s="167" t="s">
        <v>701</v>
      </c>
      <c r="H227" s="167" t="s">
        <v>153</v>
      </c>
      <c r="I227" s="167" t="s">
        <v>299</v>
      </c>
      <c r="J227" s="167" t="s">
        <v>300</v>
      </c>
      <c r="K227" s="171">
        <v>1.75</v>
      </c>
      <c r="L227" s="164">
        <v>1.75</v>
      </c>
      <c r="M227" s="164" t="s">
        <v>307</v>
      </c>
      <c r="N227" s="164" t="s">
        <v>308</v>
      </c>
      <c r="O227" s="164"/>
      <c r="P227" s="164"/>
      <c r="Q227" s="164"/>
      <c r="R227" s="164"/>
      <c r="S227" s="164"/>
      <c r="T227" s="164"/>
      <c r="U227" s="164"/>
      <c r="V227" s="164"/>
      <c r="W227" s="164">
        <f t="shared" si="12"/>
        <v>0.875</v>
      </c>
      <c r="X227" s="164"/>
    </row>
    <row r="228" s="157" customFormat="true" ht="102" spans="1:24">
      <c r="A228" s="164">
        <v>225</v>
      </c>
      <c r="B228" s="164" t="s">
        <v>26</v>
      </c>
      <c r="C228" s="167" t="s">
        <v>36</v>
      </c>
      <c r="D228" s="167" t="s">
        <v>702</v>
      </c>
      <c r="E228" s="167" t="s">
        <v>699</v>
      </c>
      <c r="F228" s="167" t="s">
        <v>700</v>
      </c>
      <c r="G228" s="167" t="s">
        <v>703</v>
      </c>
      <c r="H228" s="167" t="s">
        <v>153</v>
      </c>
      <c r="I228" s="167" t="s">
        <v>299</v>
      </c>
      <c r="J228" s="167" t="s">
        <v>300</v>
      </c>
      <c r="K228" s="171">
        <v>1.75</v>
      </c>
      <c r="L228" s="164">
        <v>1.75</v>
      </c>
      <c r="M228" s="164" t="s">
        <v>307</v>
      </c>
      <c r="N228" s="164" t="s">
        <v>308</v>
      </c>
      <c r="O228" s="164"/>
      <c r="P228" s="164"/>
      <c r="Q228" s="164"/>
      <c r="R228" s="164"/>
      <c r="S228" s="164"/>
      <c r="T228" s="164"/>
      <c r="U228" s="164"/>
      <c r="V228" s="164"/>
      <c r="W228" s="164">
        <f t="shared" si="12"/>
        <v>0.875</v>
      </c>
      <c r="X228" s="164"/>
    </row>
    <row r="229" s="157" customFormat="true" ht="102" spans="1:24">
      <c r="A229" s="164">
        <v>226</v>
      </c>
      <c r="B229" s="164" t="s">
        <v>26</v>
      </c>
      <c r="C229" s="167" t="s">
        <v>36</v>
      </c>
      <c r="D229" s="167" t="s">
        <v>704</v>
      </c>
      <c r="E229" s="167" t="s">
        <v>705</v>
      </c>
      <c r="F229" s="167" t="s">
        <v>706</v>
      </c>
      <c r="G229" s="167" t="s">
        <v>707</v>
      </c>
      <c r="H229" s="167" t="s">
        <v>153</v>
      </c>
      <c r="I229" s="167" t="s">
        <v>299</v>
      </c>
      <c r="J229" s="167" t="s">
        <v>300</v>
      </c>
      <c r="K229" s="171">
        <v>10.5</v>
      </c>
      <c r="L229" s="164">
        <v>10.5</v>
      </c>
      <c r="M229" s="164" t="s">
        <v>307</v>
      </c>
      <c r="N229" s="164" t="s">
        <v>308</v>
      </c>
      <c r="O229" s="164"/>
      <c r="P229" s="164"/>
      <c r="Q229" s="164"/>
      <c r="R229" s="164"/>
      <c r="S229" s="164"/>
      <c r="T229" s="164"/>
      <c r="U229" s="164"/>
      <c r="V229" s="164"/>
      <c r="W229" s="164">
        <f t="shared" si="12"/>
        <v>5.25</v>
      </c>
      <c r="X229" s="164"/>
    </row>
    <row r="230" s="157" customFormat="true" ht="102" spans="1:24">
      <c r="A230" s="164">
        <v>227</v>
      </c>
      <c r="B230" s="164" t="s">
        <v>26</v>
      </c>
      <c r="C230" s="167" t="s">
        <v>36</v>
      </c>
      <c r="D230" s="167" t="s">
        <v>708</v>
      </c>
      <c r="E230" s="167" t="s">
        <v>699</v>
      </c>
      <c r="F230" s="167" t="s">
        <v>709</v>
      </c>
      <c r="G230" s="167" t="s">
        <v>710</v>
      </c>
      <c r="H230" s="167" t="s">
        <v>153</v>
      </c>
      <c r="I230" s="167" t="s">
        <v>299</v>
      </c>
      <c r="J230" s="167" t="s">
        <v>300</v>
      </c>
      <c r="K230" s="171">
        <v>1.75</v>
      </c>
      <c r="L230" s="164">
        <v>1.75</v>
      </c>
      <c r="M230" s="164" t="s">
        <v>307</v>
      </c>
      <c r="N230" s="164" t="s">
        <v>308</v>
      </c>
      <c r="O230" s="164"/>
      <c r="P230" s="164"/>
      <c r="Q230" s="164"/>
      <c r="R230" s="164"/>
      <c r="S230" s="164"/>
      <c r="T230" s="164"/>
      <c r="U230" s="164"/>
      <c r="V230" s="164"/>
      <c r="W230" s="164">
        <f t="shared" si="12"/>
        <v>0.875</v>
      </c>
      <c r="X230" s="164"/>
    </row>
    <row r="231" s="157" customFormat="true" ht="102" spans="1:24">
      <c r="A231" s="164">
        <v>228</v>
      </c>
      <c r="B231" s="164" t="s">
        <v>26</v>
      </c>
      <c r="C231" s="167" t="s">
        <v>36</v>
      </c>
      <c r="D231" s="167" t="s">
        <v>711</v>
      </c>
      <c r="E231" s="167" t="s">
        <v>654</v>
      </c>
      <c r="F231" s="167" t="s">
        <v>655</v>
      </c>
      <c r="G231" s="167" t="s">
        <v>712</v>
      </c>
      <c r="H231" s="167" t="s">
        <v>153</v>
      </c>
      <c r="I231" s="167" t="s">
        <v>299</v>
      </c>
      <c r="J231" s="167" t="s">
        <v>300</v>
      </c>
      <c r="K231" s="171">
        <v>1.75</v>
      </c>
      <c r="L231" s="164">
        <v>1.75</v>
      </c>
      <c r="M231" s="164" t="s">
        <v>307</v>
      </c>
      <c r="N231" s="164" t="s">
        <v>308</v>
      </c>
      <c r="O231" s="164"/>
      <c r="P231" s="164"/>
      <c r="Q231" s="164"/>
      <c r="R231" s="164"/>
      <c r="S231" s="164"/>
      <c r="T231" s="164"/>
      <c r="U231" s="164"/>
      <c r="V231" s="164"/>
      <c r="W231" s="164">
        <f t="shared" si="12"/>
        <v>0.875</v>
      </c>
      <c r="X231" s="164"/>
    </row>
    <row r="232" s="157" customFormat="true" ht="102" spans="1:24">
      <c r="A232" s="164">
        <v>229</v>
      </c>
      <c r="B232" s="164" t="s">
        <v>26</v>
      </c>
      <c r="C232" s="167" t="s">
        <v>36</v>
      </c>
      <c r="D232" s="167" t="s">
        <v>713</v>
      </c>
      <c r="E232" s="167" t="s">
        <v>714</v>
      </c>
      <c r="F232" s="167" t="s">
        <v>715</v>
      </c>
      <c r="G232" s="167" t="s">
        <v>716</v>
      </c>
      <c r="H232" s="167" t="s">
        <v>153</v>
      </c>
      <c r="I232" s="167" t="s">
        <v>299</v>
      </c>
      <c r="J232" s="167" t="s">
        <v>300</v>
      </c>
      <c r="K232" s="171">
        <v>1.75</v>
      </c>
      <c r="L232" s="164">
        <v>1.75</v>
      </c>
      <c r="M232" s="164" t="s">
        <v>307</v>
      </c>
      <c r="N232" s="164" t="s">
        <v>308</v>
      </c>
      <c r="O232" s="164"/>
      <c r="P232" s="164"/>
      <c r="Q232" s="164"/>
      <c r="R232" s="164"/>
      <c r="S232" s="164"/>
      <c r="T232" s="164"/>
      <c r="U232" s="164"/>
      <c r="V232" s="164"/>
      <c r="W232" s="164">
        <f t="shared" si="12"/>
        <v>0.875</v>
      </c>
      <c r="X232" s="164"/>
    </row>
    <row r="233" s="157" customFormat="true" ht="102" spans="1:24">
      <c r="A233" s="164">
        <v>230</v>
      </c>
      <c r="B233" s="164" t="s">
        <v>26</v>
      </c>
      <c r="C233" s="167" t="s">
        <v>36</v>
      </c>
      <c r="D233" s="167" t="s">
        <v>717</v>
      </c>
      <c r="E233" s="167" t="s">
        <v>718</v>
      </c>
      <c r="F233" s="167" t="s">
        <v>719</v>
      </c>
      <c r="G233" s="167" t="s">
        <v>720</v>
      </c>
      <c r="H233" s="167" t="s">
        <v>153</v>
      </c>
      <c r="I233" s="167" t="s">
        <v>299</v>
      </c>
      <c r="J233" s="167" t="s">
        <v>300</v>
      </c>
      <c r="K233" s="171">
        <v>0.8</v>
      </c>
      <c r="L233" s="164">
        <v>0.8</v>
      </c>
      <c r="M233" s="164" t="s">
        <v>307</v>
      </c>
      <c r="N233" s="164" t="s">
        <v>308</v>
      </c>
      <c r="O233" s="164"/>
      <c r="P233" s="164"/>
      <c r="Q233" s="164"/>
      <c r="R233" s="164"/>
      <c r="S233" s="164"/>
      <c r="T233" s="164"/>
      <c r="U233" s="164"/>
      <c r="V233" s="164"/>
      <c r="W233" s="164">
        <f t="shared" si="12"/>
        <v>0.4</v>
      </c>
      <c r="X233" s="164"/>
    </row>
    <row r="234" s="157" customFormat="true" ht="102" spans="1:24">
      <c r="A234" s="164">
        <v>231</v>
      </c>
      <c r="B234" s="164" t="s">
        <v>26</v>
      </c>
      <c r="C234" s="167" t="s">
        <v>36</v>
      </c>
      <c r="D234" s="167" t="s">
        <v>721</v>
      </c>
      <c r="E234" s="167" t="s">
        <v>638</v>
      </c>
      <c r="F234" s="167" t="s">
        <v>722</v>
      </c>
      <c r="G234" s="167" t="s">
        <v>723</v>
      </c>
      <c r="H234" s="167" t="s">
        <v>153</v>
      </c>
      <c r="I234" s="167" t="s">
        <v>299</v>
      </c>
      <c r="J234" s="167" t="s">
        <v>300</v>
      </c>
      <c r="K234" s="171">
        <v>1.75</v>
      </c>
      <c r="L234" s="164">
        <v>1.75</v>
      </c>
      <c r="M234" s="164" t="s">
        <v>307</v>
      </c>
      <c r="N234" s="164" t="s">
        <v>308</v>
      </c>
      <c r="O234" s="164"/>
      <c r="P234" s="164"/>
      <c r="Q234" s="164"/>
      <c r="R234" s="164"/>
      <c r="S234" s="164"/>
      <c r="T234" s="164"/>
      <c r="U234" s="164"/>
      <c r="V234" s="164"/>
      <c r="W234" s="164">
        <f t="shared" si="12"/>
        <v>0.875</v>
      </c>
      <c r="X234" s="164"/>
    </row>
    <row r="235" s="157" customFormat="true" ht="102" spans="1:24">
      <c r="A235" s="164">
        <v>232</v>
      </c>
      <c r="B235" s="164" t="s">
        <v>26</v>
      </c>
      <c r="C235" s="167" t="s">
        <v>36</v>
      </c>
      <c r="D235" s="167" t="s">
        <v>724</v>
      </c>
      <c r="E235" s="167" t="s">
        <v>725</v>
      </c>
      <c r="F235" s="167" t="s">
        <v>583</v>
      </c>
      <c r="G235" s="167" t="s">
        <v>726</v>
      </c>
      <c r="H235" s="167" t="s">
        <v>153</v>
      </c>
      <c r="I235" s="167" t="s">
        <v>299</v>
      </c>
      <c r="J235" s="167" t="s">
        <v>300</v>
      </c>
      <c r="K235" s="171">
        <v>1</v>
      </c>
      <c r="L235" s="164">
        <v>1</v>
      </c>
      <c r="M235" s="164" t="s">
        <v>307</v>
      </c>
      <c r="N235" s="164" t="s">
        <v>308</v>
      </c>
      <c r="O235" s="164"/>
      <c r="P235" s="164"/>
      <c r="Q235" s="164"/>
      <c r="R235" s="164"/>
      <c r="S235" s="164"/>
      <c r="T235" s="164"/>
      <c r="U235" s="164"/>
      <c r="V235" s="164"/>
      <c r="W235" s="164">
        <f t="shared" si="12"/>
        <v>0.5</v>
      </c>
      <c r="X235" s="164"/>
    </row>
    <row r="236" s="157" customFormat="true" ht="102" spans="1:24">
      <c r="A236" s="164">
        <v>233</v>
      </c>
      <c r="B236" s="164" t="s">
        <v>26</v>
      </c>
      <c r="C236" s="167" t="s">
        <v>36</v>
      </c>
      <c r="D236" s="167" t="s">
        <v>727</v>
      </c>
      <c r="E236" s="167" t="s">
        <v>725</v>
      </c>
      <c r="F236" s="167" t="s">
        <v>583</v>
      </c>
      <c r="G236" s="167" t="s">
        <v>726</v>
      </c>
      <c r="H236" s="167" t="s">
        <v>153</v>
      </c>
      <c r="I236" s="167" t="s">
        <v>299</v>
      </c>
      <c r="J236" s="167" t="s">
        <v>300</v>
      </c>
      <c r="K236" s="171">
        <v>1</v>
      </c>
      <c r="L236" s="164">
        <v>1</v>
      </c>
      <c r="M236" s="164" t="s">
        <v>307</v>
      </c>
      <c r="N236" s="164" t="s">
        <v>308</v>
      </c>
      <c r="O236" s="164"/>
      <c r="P236" s="164"/>
      <c r="Q236" s="164"/>
      <c r="R236" s="164"/>
      <c r="S236" s="164"/>
      <c r="T236" s="164"/>
      <c r="U236" s="164"/>
      <c r="V236" s="164"/>
      <c r="W236" s="164">
        <f t="shared" si="12"/>
        <v>0.5</v>
      </c>
      <c r="X236" s="164"/>
    </row>
    <row r="237" s="157" customFormat="true" ht="102" spans="1:24">
      <c r="A237" s="164">
        <v>234</v>
      </c>
      <c r="B237" s="164" t="s">
        <v>26</v>
      </c>
      <c r="C237" s="167" t="s">
        <v>36</v>
      </c>
      <c r="D237" s="167" t="s">
        <v>728</v>
      </c>
      <c r="E237" s="167" t="s">
        <v>725</v>
      </c>
      <c r="F237" s="167" t="s">
        <v>583</v>
      </c>
      <c r="G237" s="167" t="s">
        <v>729</v>
      </c>
      <c r="H237" s="167" t="s">
        <v>153</v>
      </c>
      <c r="I237" s="167" t="s">
        <v>299</v>
      </c>
      <c r="J237" s="167" t="s">
        <v>300</v>
      </c>
      <c r="K237" s="171">
        <v>1</v>
      </c>
      <c r="L237" s="164">
        <v>1</v>
      </c>
      <c r="M237" s="164" t="s">
        <v>307</v>
      </c>
      <c r="N237" s="164" t="s">
        <v>308</v>
      </c>
      <c r="O237" s="164"/>
      <c r="P237" s="164"/>
      <c r="Q237" s="164"/>
      <c r="R237" s="164"/>
      <c r="S237" s="164"/>
      <c r="T237" s="164"/>
      <c r="U237" s="164"/>
      <c r="V237" s="164"/>
      <c r="W237" s="164">
        <f t="shared" si="12"/>
        <v>0.5</v>
      </c>
      <c r="X237" s="164"/>
    </row>
    <row r="238" s="157" customFormat="true" ht="102" spans="1:24">
      <c r="A238" s="164">
        <v>235</v>
      </c>
      <c r="B238" s="164" t="s">
        <v>26</v>
      </c>
      <c r="C238" s="167" t="s">
        <v>36</v>
      </c>
      <c r="D238" s="167" t="s">
        <v>730</v>
      </c>
      <c r="E238" s="167" t="s">
        <v>725</v>
      </c>
      <c r="F238" s="167" t="s">
        <v>583</v>
      </c>
      <c r="G238" s="167" t="s">
        <v>729</v>
      </c>
      <c r="H238" s="167" t="s">
        <v>153</v>
      </c>
      <c r="I238" s="167" t="s">
        <v>299</v>
      </c>
      <c r="J238" s="167" t="s">
        <v>300</v>
      </c>
      <c r="K238" s="171">
        <v>1</v>
      </c>
      <c r="L238" s="164">
        <v>1</v>
      </c>
      <c r="M238" s="164" t="s">
        <v>307</v>
      </c>
      <c r="N238" s="164" t="s">
        <v>308</v>
      </c>
      <c r="O238" s="164"/>
      <c r="P238" s="164"/>
      <c r="Q238" s="164"/>
      <c r="R238" s="164"/>
      <c r="S238" s="164"/>
      <c r="T238" s="164"/>
      <c r="U238" s="164"/>
      <c r="V238" s="164"/>
      <c r="W238" s="164">
        <f t="shared" si="12"/>
        <v>0.5</v>
      </c>
      <c r="X238" s="164"/>
    </row>
    <row r="239" s="157" customFormat="true" ht="102" spans="1:24">
      <c r="A239" s="164">
        <v>236</v>
      </c>
      <c r="B239" s="164" t="s">
        <v>26</v>
      </c>
      <c r="C239" s="167" t="s">
        <v>36</v>
      </c>
      <c r="D239" s="167" t="s">
        <v>731</v>
      </c>
      <c r="E239" s="167" t="s">
        <v>732</v>
      </c>
      <c r="F239" s="167" t="s">
        <v>733</v>
      </c>
      <c r="G239" s="167" t="s">
        <v>734</v>
      </c>
      <c r="H239" s="167" t="s">
        <v>153</v>
      </c>
      <c r="I239" s="167" t="s">
        <v>299</v>
      </c>
      <c r="J239" s="167" t="s">
        <v>300</v>
      </c>
      <c r="K239" s="171">
        <v>10.5</v>
      </c>
      <c r="L239" s="164">
        <v>10.5</v>
      </c>
      <c r="M239" s="164" t="s">
        <v>307</v>
      </c>
      <c r="N239" s="164" t="s">
        <v>308</v>
      </c>
      <c r="O239" s="164"/>
      <c r="P239" s="164"/>
      <c r="Q239" s="164"/>
      <c r="R239" s="164"/>
      <c r="S239" s="164"/>
      <c r="T239" s="164"/>
      <c r="U239" s="164"/>
      <c r="V239" s="164"/>
      <c r="W239" s="164">
        <f t="shared" si="12"/>
        <v>5.25</v>
      </c>
      <c r="X239" s="164"/>
    </row>
    <row r="240" s="157" customFormat="true" ht="102" spans="1:24">
      <c r="A240" s="164">
        <v>237</v>
      </c>
      <c r="B240" s="164" t="s">
        <v>26</v>
      </c>
      <c r="C240" s="167" t="s">
        <v>36</v>
      </c>
      <c r="D240" s="167" t="s">
        <v>735</v>
      </c>
      <c r="E240" s="167" t="s">
        <v>736</v>
      </c>
      <c r="F240" s="167" t="s">
        <v>737</v>
      </c>
      <c r="G240" s="167" t="s">
        <v>738</v>
      </c>
      <c r="H240" s="167" t="s">
        <v>153</v>
      </c>
      <c r="I240" s="167" t="s">
        <v>299</v>
      </c>
      <c r="J240" s="167" t="s">
        <v>300</v>
      </c>
      <c r="K240" s="171">
        <v>9</v>
      </c>
      <c r="L240" s="164">
        <v>9</v>
      </c>
      <c r="M240" s="164" t="s">
        <v>307</v>
      </c>
      <c r="N240" s="164" t="s">
        <v>308</v>
      </c>
      <c r="O240" s="164"/>
      <c r="P240" s="164"/>
      <c r="Q240" s="164"/>
      <c r="R240" s="164"/>
      <c r="S240" s="164"/>
      <c r="T240" s="164"/>
      <c r="U240" s="164"/>
      <c r="V240" s="164"/>
      <c r="W240" s="164">
        <f t="shared" si="12"/>
        <v>4.5</v>
      </c>
      <c r="X240" s="164"/>
    </row>
    <row r="241" s="157" customFormat="true" ht="102" spans="1:24">
      <c r="A241" s="164">
        <v>238</v>
      </c>
      <c r="B241" s="164" t="s">
        <v>26</v>
      </c>
      <c r="C241" s="167" t="s">
        <v>36</v>
      </c>
      <c r="D241" s="167" t="s">
        <v>739</v>
      </c>
      <c r="E241" s="167" t="s">
        <v>654</v>
      </c>
      <c r="F241" s="167" t="s">
        <v>655</v>
      </c>
      <c r="G241" s="167" t="s">
        <v>740</v>
      </c>
      <c r="H241" s="167" t="s">
        <v>153</v>
      </c>
      <c r="I241" s="167" t="s">
        <v>299</v>
      </c>
      <c r="J241" s="167" t="s">
        <v>300</v>
      </c>
      <c r="K241" s="171">
        <v>1.75</v>
      </c>
      <c r="L241" s="164">
        <v>1.75</v>
      </c>
      <c r="M241" s="164" t="s">
        <v>327</v>
      </c>
      <c r="N241" s="164" t="s">
        <v>524</v>
      </c>
      <c r="O241" s="164"/>
      <c r="P241" s="164"/>
      <c r="Q241" s="164"/>
      <c r="R241" s="164"/>
      <c r="S241" s="164"/>
      <c r="T241" s="164"/>
      <c r="U241" s="164"/>
      <c r="V241" s="164"/>
      <c r="W241" s="164">
        <f t="shared" si="12"/>
        <v>0.875</v>
      </c>
      <c r="X241" s="164"/>
    </row>
    <row r="242" s="157" customFormat="true" ht="89.25" spans="1:24">
      <c r="A242" s="164">
        <v>239</v>
      </c>
      <c r="B242" s="164" t="s">
        <v>26</v>
      </c>
      <c r="C242" s="166" t="s">
        <v>36</v>
      </c>
      <c r="D242" s="166" t="s">
        <v>741</v>
      </c>
      <c r="E242" s="167" t="s">
        <v>742</v>
      </c>
      <c r="F242" s="167" t="s">
        <v>743</v>
      </c>
      <c r="G242" s="166" t="s">
        <v>744</v>
      </c>
      <c r="H242" s="166" t="s">
        <v>153</v>
      </c>
      <c r="I242" s="166" t="s">
        <v>299</v>
      </c>
      <c r="J242" s="166" t="s">
        <v>300</v>
      </c>
      <c r="K242" s="171">
        <v>2.17</v>
      </c>
      <c r="L242" s="164">
        <v>2.17</v>
      </c>
      <c r="M242" s="164" t="s">
        <v>745</v>
      </c>
      <c r="N242" s="164" t="s">
        <v>35</v>
      </c>
      <c r="O242" s="164"/>
      <c r="P242" s="164"/>
      <c r="Q242" s="164"/>
      <c r="R242" s="164"/>
      <c r="S242" s="164"/>
      <c r="T242" s="164"/>
      <c r="U242" s="164"/>
      <c r="V242" s="164"/>
      <c r="W242" s="164">
        <f t="shared" si="12"/>
        <v>1.085</v>
      </c>
      <c r="X242" s="164"/>
    </row>
    <row r="243" s="157" customFormat="true" ht="102" spans="1:24">
      <c r="A243" s="164">
        <v>240</v>
      </c>
      <c r="B243" s="164" t="s">
        <v>26</v>
      </c>
      <c r="C243" s="167" t="s">
        <v>36</v>
      </c>
      <c r="D243" s="167" t="s">
        <v>746</v>
      </c>
      <c r="E243" s="167" t="s">
        <v>747</v>
      </c>
      <c r="F243" s="167" t="s">
        <v>748</v>
      </c>
      <c r="G243" s="167" t="s">
        <v>749</v>
      </c>
      <c r="H243" s="167" t="s">
        <v>153</v>
      </c>
      <c r="I243" s="167" t="s">
        <v>299</v>
      </c>
      <c r="J243" s="167" t="s">
        <v>300</v>
      </c>
      <c r="K243" s="171">
        <v>7</v>
      </c>
      <c r="L243" s="164">
        <v>7</v>
      </c>
      <c r="M243" s="164" t="s">
        <v>327</v>
      </c>
      <c r="N243" s="164" t="s">
        <v>524</v>
      </c>
      <c r="O243" s="164"/>
      <c r="P243" s="164"/>
      <c r="Q243" s="164"/>
      <c r="R243" s="164"/>
      <c r="S243" s="164"/>
      <c r="T243" s="164"/>
      <c r="U243" s="164"/>
      <c r="V243" s="164"/>
      <c r="W243" s="164">
        <f t="shared" si="12"/>
        <v>3.5</v>
      </c>
      <c r="X243" s="164"/>
    </row>
    <row r="244" s="157" customFormat="true" ht="102" spans="1:24">
      <c r="A244" s="164">
        <v>241</v>
      </c>
      <c r="B244" s="164" t="s">
        <v>26</v>
      </c>
      <c r="C244" s="167" t="s">
        <v>36</v>
      </c>
      <c r="D244" s="167" t="s">
        <v>750</v>
      </c>
      <c r="E244" s="167" t="s">
        <v>725</v>
      </c>
      <c r="F244" s="167" t="s">
        <v>751</v>
      </c>
      <c r="G244" s="167" t="s">
        <v>752</v>
      </c>
      <c r="H244" s="167" t="s">
        <v>153</v>
      </c>
      <c r="I244" s="167" t="s">
        <v>299</v>
      </c>
      <c r="J244" s="167" t="s">
        <v>300</v>
      </c>
      <c r="K244" s="171">
        <v>1</v>
      </c>
      <c r="L244" s="164">
        <v>1</v>
      </c>
      <c r="M244" s="164" t="s">
        <v>327</v>
      </c>
      <c r="N244" s="164" t="s">
        <v>524</v>
      </c>
      <c r="O244" s="164"/>
      <c r="P244" s="164"/>
      <c r="Q244" s="164"/>
      <c r="R244" s="164"/>
      <c r="S244" s="164"/>
      <c r="T244" s="164"/>
      <c r="U244" s="164"/>
      <c r="V244" s="164"/>
      <c r="W244" s="164">
        <f t="shared" si="12"/>
        <v>0.5</v>
      </c>
      <c r="X244" s="164"/>
    </row>
    <row r="245" s="157" customFormat="true" ht="102" spans="1:24">
      <c r="A245" s="164">
        <v>242</v>
      </c>
      <c r="B245" s="164" t="s">
        <v>26</v>
      </c>
      <c r="C245" s="167" t="s">
        <v>36</v>
      </c>
      <c r="D245" s="167" t="s">
        <v>753</v>
      </c>
      <c r="E245" s="167" t="s">
        <v>705</v>
      </c>
      <c r="F245" s="167" t="s">
        <v>754</v>
      </c>
      <c r="G245" s="167" t="s">
        <v>755</v>
      </c>
      <c r="H245" s="167" t="s">
        <v>153</v>
      </c>
      <c r="I245" s="167" t="s">
        <v>299</v>
      </c>
      <c r="J245" s="167" t="s">
        <v>300</v>
      </c>
      <c r="K245" s="171">
        <v>10.5</v>
      </c>
      <c r="L245" s="164">
        <v>10.5</v>
      </c>
      <c r="M245" s="164" t="s">
        <v>327</v>
      </c>
      <c r="N245" s="164" t="s">
        <v>524</v>
      </c>
      <c r="O245" s="164"/>
      <c r="P245" s="164"/>
      <c r="Q245" s="164"/>
      <c r="R245" s="164"/>
      <c r="S245" s="164"/>
      <c r="T245" s="164"/>
      <c r="U245" s="164"/>
      <c r="V245" s="164"/>
      <c r="W245" s="164">
        <f t="shared" si="12"/>
        <v>5.25</v>
      </c>
      <c r="X245" s="164"/>
    </row>
    <row r="246" s="157" customFormat="true" ht="102" spans="1:24">
      <c r="A246" s="164">
        <v>243</v>
      </c>
      <c r="B246" s="164" t="s">
        <v>26</v>
      </c>
      <c r="C246" s="167" t="s">
        <v>36</v>
      </c>
      <c r="D246" s="167" t="s">
        <v>756</v>
      </c>
      <c r="E246" s="167" t="s">
        <v>705</v>
      </c>
      <c r="F246" s="167" t="s">
        <v>754</v>
      </c>
      <c r="G246" s="167" t="s">
        <v>757</v>
      </c>
      <c r="H246" s="167" t="s">
        <v>153</v>
      </c>
      <c r="I246" s="167" t="s">
        <v>299</v>
      </c>
      <c r="J246" s="167" t="s">
        <v>300</v>
      </c>
      <c r="K246" s="171">
        <v>10.5</v>
      </c>
      <c r="L246" s="164">
        <v>10.5</v>
      </c>
      <c r="M246" s="164" t="s">
        <v>327</v>
      </c>
      <c r="N246" s="164" t="s">
        <v>524</v>
      </c>
      <c r="O246" s="164"/>
      <c r="P246" s="164"/>
      <c r="Q246" s="164"/>
      <c r="R246" s="164"/>
      <c r="S246" s="164"/>
      <c r="T246" s="164"/>
      <c r="U246" s="164"/>
      <c r="V246" s="164"/>
      <c r="W246" s="164">
        <f t="shared" si="12"/>
        <v>5.25</v>
      </c>
      <c r="X246" s="164"/>
    </row>
    <row r="247" s="157" customFormat="true" ht="102" spans="1:24">
      <c r="A247" s="164">
        <v>244</v>
      </c>
      <c r="B247" s="164" t="s">
        <v>26</v>
      </c>
      <c r="C247" s="167" t="s">
        <v>36</v>
      </c>
      <c r="D247" s="167" t="s">
        <v>758</v>
      </c>
      <c r="E247" s="167" t="s">
        <v>759</v>
      </c>
      <c r="F247" s="167" t="s">
        <v>760</v>
      </c>
      <c r="G247" s="167" t="s">
        <v>761</v>
      </c>
      <c r="H247" s="167" t="s">
        <v>153</v>
      </c>
      <c r="I247" s="167" t="s">
        <v>299</v>
      </c>
      <c r="J247" s="167" t="s">
        <v>300</v>
      </c>
      <c r="K247" s="171">
        <v>14</v>
      </c>
      <c r="L247" s="164">
        <v>14</v>
      </c>
      <c r="M247" s="164" t="s">
        <v>327</v>
      </c>
      <c r="N247" s="164" t="s">
        <v>524</v>
      </c>
      <c r="O247" s="164"/>
      <c r="P247" s="164"/>
      <c r="Q247" s="164"/>
      <c r="R247" s="164"/>
      <c r="S247" s="164"/>
      <c r="T247" s="164"/>
      <c r="U247" s="164"/>
      <c r="V247" s="164"/>
      <c r="W247" s="164">
        <f t="shared" si="12"/>
        <v>7</v>
      </c>
      <c r="X247" s="164"/>
    </row>
    <row r="248" s="157" customFormat="true" ht="102" spans="1:24">
      <c r="A248" s="164">
        <v>245</v>
      </c>
      <c r="B248" s="164" t="s">
        <v>26</v>
      </c>
      <c r="C248" s="167" t="s">
        <v>36</v>
      </c>
      <c r="D248" s="167" t="s">
        <v>762</v>
      </c>
      <c r="E248" s="167" t="s">
        <v>725</v>
      </c>
      <c r="F248" s="167" t="s">
        <v>751</v>
      </c>
      <c r="G248" s="167" t="s">
        <v>763</v>
      </c>
      <c r="H248" s="167" t="s">
        <v>153</v>
      </c>
      <c r="I248" s="167" t="s">
        <v>299</v>
      </c>
      <c r="J248" s="167" t="s">
        <v>300</v>
      </c>
      <c r="K248" s="171">
        <v>1</v>
      </c>
      <c r="L248" s="164">
        <v>1</v>
      </c>
      <c r="M248" s="164" t="s">
        <v>327</v>
      </c>
      <c r="N248" s="164" t="s">
        <v>524</v>
      </c>
      <c r="O248" s="164"/>
      <c r="P248" s="164"/>
      <c r="Q248" s="164"/>
      <c r="R248" s="164"/>
      <c r="S248" s="164"/>
      <c r="T248" s="164"/>
      <c r="U248" s="164"/>
      <c r="V248" s="164"/>
      <c r="W248" s="164">
        <f t="shared" si="12"/>
        <v>0.5</v>
      </c>
      <c r="X248" s="164"/>
    </row>
    <row r="249" s="157" customFormat="true" ht="102" spans="1:24">
      <c r="A249" s="164">
        <v>246</v>
      </c>
      <c r="B249" s="164" t="s">
        <v>26</v>
      </c>
      <c r="C249" s="167" t="s">
        <v>36</v>
      </c>
      <c r="D249" s="167" t="s">
        <v>764</v>
      </c>
      <c r="E249" s="167" t="s">
        <v>765</v>
      </c>
      <c r="F249" s="167" t="s">
        <v>766</v>
      </c>
      <c r="G249" s="167" t="s">
        <v>763</v>
      </c>
      <c r="H249" s="167" t="s">
        <v>153</v>
      </c>
      <c r="I249" s="167" t="s">
        <v>299</v>
      </c>
      <c r="J249" s="167" t="s">
        <v>300</v>
      </c>
      <c r="K249" s="171">
        <v>1.75</v>
      </c>
      <c r="L249" s="164">
        <v>1.75</v>
      </c>
      <c r="M249" s="164" t="s">
        <v>327</v>
      </c>
      <c r="N249" s="164" t="s">
        <v>524</v>
      </c>
      <c r="O249" s="164"/>
      <c r="P249" s="164"/>
      <c r="Q249" s="164"/>
      <c r="R249" s="164"/>
      <c r="S249" s="164"/>
      <c r="T249" s="164"/>
      <c r="U249" s="164"/>
      <c r="V249" s="164"/>
      <c r="W249" s="164">
        <f t="shared" si="12"/>
        <v>0.875</v>
      </c>
      <c r="X249" s="164"/>
    </row>
    <row r="250" s="157" customFormat="true" ht="102" spans="1:24">
      <c r="A250" s="164">
        <v>247</v>
      </c>
      <c r="B250" s="164" t="s">
        <v>26</v>
      </c>
      <c r="C250" s="167" t="s">
        <v>36</v>
      </c>
      <c r="D250" s="167" t="s">
        <v>767</v>
      </c>
      <c r="E250" s="167" t="s">
        <v>765</v>
      </c>
      <c r="F250" s="167" t="s">
        <v>768</v>
      </c>
      <c r="G250" s="167" t="s">
        <v>763</v>
      </c>
      <c r="H250" s="167" t="s">
        <v>153</v>
      </c>
      <c r="I250" s="167" t="s">
        <v>299</v>
      </c>
      <c r="J250" s="167" t="s">
        <v>300</v>
      </c>
      <c r="K250" s="171">
        <v>1.75</v>
      </c>
      <c r="L250" s="164">
        <v>1.75</v>
      </c>
      <c r="M250" s="164" t="s">
        <v>327</v>
      </c>
      <c r="N250" s="164" t="s">
        <v>524</v>
      </c>
      <c r="O250" s="164"/>
      <c r="P250" s="164"/>
      <c r="Q250" s="164"/>
      <c r="R250" s="164"/>
      <c r="S250" s="164"/>
      <c r="T250" s="164"/>
      <c r="U250" s="164"/>
      <c r="V250" s="164"/>
      <c r="W250" s="164">
        <f t="shared" si="12"/>
        <v>0.875</v>
      </c>
      <c r="X250" s="164"/>
    </row>
    <row r="251" s="157" customFormat="true" ht="102" spans="1:24">
      <c r="A251" s="164">
        <v>248</v>
      </c>
      <c r="B251" s="164" t="s">
        <v>26</v>
      </c>
      <c r="C251" s="167" t="s">
        <v>36</v>
      </c>
      <c r="D251" s="167" t="s">
        <v>769</v>
      </c>
      <c r="E251" s="167" t="s">
        <v>770</v>
      </c>
      <c r="F251" s="167" t="s">
        <v>771</v>
      </c>
      <c r="G251" s="167" t="s">
        <v>772</v>
      </c>
      <c r="H251" s="167" t="s">
        <v>153</v>
      </c>
      <c r="I251" s="167" t="s">
        <v>299</v>
      </c>
      <c r="J251" s="167" t="s">
        <v>300</v>
      </c>
      <c r="K251" s="171">
        <v>18.41</v>
      </c>
      <c r="L251" s="164">
        <v>18.41</v>
      </c>
      <c r="M251" s="164" t="s">
        <v>327</v>
      </c>
      <c r="N251" s="164" t="s">
        <v>524</v>
      </c>
      <c r="O251" s="164"/>
      <c r="P251" s="164"/>
      <c r="Q251" s="164"/>
      <c r="R251" s="164"/>
      <c r="S251" s="164"/>
      <c r="T251" s="164"/>
      <c r="U251" s="164"/>
      <c r="V251" s="164"/>
      <c r="W251" s="164">
        <f t="shared" si="12"/>
        <v>9.205</v>
      </c>
      <c r="X251" s="164"/>
    </row>
    <row r="252" s="157" customFormat="true" ht="102" spans="1:24">
      <c r="A252" s="164">
        <v>249</v>
      </c>
      <c r="B252" s="164" t="s">
        <v>26</v>
      </c>
      <c r="C252" s="167" t="s">
        <v>36</v>
      </c>
      <c r="D252" s="167" t="s">
        <v>773</v>
      </c>
      <c r="E252" s="167" t="s">
        <v>774</v>
      </c>
      <c r="F252" s="167" t="s">
        <v>775</v>
      </c>
      <c r="G252" s="167" t="s">
        <v>776</v>
      </c>
      <c r="H252" s="167" t="s">
        <v>153</v>
      </c>
      <c r="I252" s="167" t="s">
        <v>299</v>
      </c>
      <c r="J252" s="167" t="s">
        <v>300</v>
      </c>
      <c r="K252" s="171">
        <v>1.75</v>
      </c>
      <c r="L252" s="164">
        <v>1.75</v>
      </c>
      <c r="M252" s="164" t="s">
        <v>327</v>
      </c>
      <c r="N252" s="164" t="s">
        <v>524</v>
      </c>
      <c r="O252" s="164"/>
      <c r="P252" s="164"/>
      <c r="Q252" s="164"/>
      <c r="R252" s="164"/>
      <c r="S252" s="164"/>
      <c r="T252" s="164"/>
      <c r="U252" s="164"/>
      <c r="V252" s="164"/>
      <c r="W252" s="164">
        <f t="shared" si="12"/>
        <v>0.875</v>
      </c>
      <c r="X252" s="164"/>
    </row>
    <row r="253" s="157" customFormat="true" ht="102" spans="1:24">
      <c r="A253" s="164">
        <v>250</v>
      </c>
      <c r="B253" s="164" t="s">
        <v>26</v>
      </c>
      <c r="C253" s="167" t="s">
        <v>36</v>
      </c>
      <c r="D253" s="167" t="s">
        <v>777</v>
      </c>
      <c r="E253" s="167" t="s">
        <v>778</v>
      </c>
      <c r="F253" s="167" t="s">
        <v>779</v>
      </c>
      <c r="G253" s="167" t="s">
        <v>780</v>
      </c>
      <c r="H253" s="167" t="s">
        <v>153</v>
      </c>
      <c r="I253" s="167" t="s">
        <v>299</v>
      </c>
      <c r="J253" s="167" t="s">
        <v>300</v>
      </c>
      <c r="K253" s="171">
        <v>10.5</v>
      </c>
      <c r="L253" s="164">
        <v>10.5</v>
      </c>
      <c r="M253" s="164" t="s">
        <v>327</v>
      </c>
      <c r="N253" s="164" t="s">
        <v>524</v>
      </c>
      <c r="O253" s="164"/>
      <c r="P253" s="164"/>
      <c r="Q253" s="164"/>
      <c r="R253" s="164"/>
      <c r="S253" s="164"/>
      <c r="T253" s="164"/>
      <c r="U253" s="164"/>
      <c r="V253" s="164"/>
      <c r="W253" s="164">
        <f t="shared" si="12"/>
        <v>5.25</v>
      </c>
      <c r="X253" s="164"/>
    </row>
    <row r="254" s="157" customFormat="true" ht="102" spans="1:24">
      <c r="A254" s="164">
        <v>251</v>
      </c>
      <c r="B254" s="164" t="s">
        <v>26</v>
      </c>
      <c r="C254" s="167" t="s">
        <v>36</v>
      </c>
      <c r="D254" s="167" t="s">
        <v>781</v>
      </c>
      <c r="E254" s="167" t="s">
        <v>782</v>
      </c>
      <c r="F254" s="167" t="s">
        <v>783</v>
      </c>
      <c r="G254" s="167" t="s">
        <v>784</v>
      </c>
      <c r="H254" s="167" t="s">
        <v>153</v>
      </c>
      <c r="I254" s="167" t="s">
        <v>299</v>
      </c>
      <c r="J254" s="167" t="s">
        <v>300</v>
      </c>
      <c r="K254" s="171">
        <v>5.25</v>
      </c>
      <c r="L254" s="164">
        <v>5.25</v>
      </c>
      <c r="M254" s="164" t="s">
        <v>327</v>
      </c>
      <c r="N254" s="164" t="s">
        <v>524</v>
      </c>
      <c r="O254" s="164"/>
      <c r="P254" s="164"/>
      <c r="Q254" s="164"/>
      <c r="R254" s="164"/>
      <c r="S254" s="164"/>
      <c r="T254" s="164"/>
      <c r="U254" s="164"/>
      <c r="V254" s="164"/>
      <c r="W254" s="164">
        <f t="shared" si="12"/>
        <v>2.625</v>
      </c>
      <c r="X254" s="164"/>
    </row>
    <row r="255" s="157" customFormat="true" ht="102" spans="1:24">
      <c r="A255" s="164">
        <v>252</v>
      </c>
      <c r="B255" s="164" t="s">
        <v>26</v>
      </c>
      <c r="C255" s="167" t="s">
        <v>36</v>
      </c>
      <c r="D255" s="167" t="s">
        <v>785</v>
      </c>
      <c r="E255" s="167" t="s">
        <v>786</v>
      </c>
      <c r="F255" s="167" t="s">
        <v>787</v>
      </c>
      <c r="G255" s="167" t="s">
        <v>788</v>
      </c>
      <c r="H255" s="167" t="s">
        <v>153</v>
      </c>
      <c r="I255" s="167" t="s">
        <v>299</v>
      </c>
      <c r="J255" s="167" t="s">
        <v>300</v>
      </c>
      <c r="K255" s="171">
        <v>1.75</v>
      </c>
      <c r="L255" s="164">
        <v>1.75</v>
      </c>
      <c r="M255" s="164" t="s">
        <v>327</v>
      </c>
      <c r="N255" s="164" t="s">
        <v>524</v>
      </c>
      <c r="O255" s="164"/>
      <c r="P255" s="164"/>
      <c r="Q255" s="164"/>
      <c r="R255" s="164"/>
      <c r="S255" s="164"/>
      <c r="T255" s="164"/>
      <c r="U255" s="164"/>
      <c r="V255" s="164"/>
      <c r="W255" s="164">
        <f t="shared" si="12"/>
        <v>0.875</v>
      </c>
      <c r="X255" s="164"/>
    </row>
    <row r="256" s="157" customFormat="true" ht="102" spans="1:24">
      <c r="A256" s="164">
        <v>253</v>
      </c>
      <c r="B256" s="164" t="s">
        <v>26</v>
      </c>
      <c r="C256" s="167" t="s">
        <v>36</v>
      </c>
      <c r="D256" s="167" t="s">
        <v>789</v>
      </c>
      <c r="E256" s="167" t="s">
        <v>790</v>
      </c>
      <c r="F256" s="167" t="s">
        <v>791</v>
      </c>
      <c r="G256" s="167" t="s">
        <v>792</v>
      </c>
      <c r="H256" s="167" t="s">
        <v>153</v>
      </c>
      <c r="I256" s="167" t="s">
        <v>299</v>
      </c>
      <c r="J256" s="167" t="s">
        <v>300</v>
      </c>
      <c r="K256" s="171">
        <v>35</v>
      </c>
      <c r="L256" s="164">
        <v>35</v>
      </c>
      <c r="M256" s="164" t="s">
        <v>327</v>
      </c>
      <c r="N256" s="164" t="s">
        <v>524</v>
      </c>
      <c r="O256" s="164"/>
      <c r="P256" s="164"/>
      <c r="Q256" s="164"/>
      <c r="R256" s="164"/>
      <c r="S256" s="164"/>
      <c r="T256" s="164"/>
      <c r="U256" s="164"/>
      <c r="V256" s="164"/>
      <c r="W256" s="164">
        <f t="shared" si="12"/>
        <v>17.5</v>
      </c>
      <c r="X256" s="164"/>
    </row>
    <row r="257" s="157" customFormat="true" ht="140.25" spans="1:24">
      <c r="A257" s="164">
        <v>254</v>
      </c>
      <c r="B257" s="164" t="s">
        <v>26</v>
      </c>
      <c r="C257" s="167" t="s">
        <v>36</v>
      </c>
      <c r="D257" s="167" t="s">
        <v>793</v>
      </c>
      <c r="E257" s="167" t="s">
        <v>794</v>
      </c>
      <c r="F257" s="167" t="s">
        <v>795</v>
      </c>
      <c r="G257" s="167" t="s">
        <v>792</v>
      </c>
      <c r="H257" s="167" t="s">
        <v>153</v>
      </c>
      <c r="I257" s="167" t="s">
        <v>299</v>
      </c>
      <c r="J257" s="167" t="s">
        <v>300</v>
      </c>
      <c r="K257" s="171">
        <v>90</v>
      </c>
      <c r="L257" s="164">
        <v>90</v>
      </c>
      <c r="M257" s="164" t="s">
        <v>327</v>
      </c>
      <c r="N257" s="164" t="s">
        <v>524</v>
      </c>
      <c r="O257" s="164"/>
      <c r="P257" s="164"/>
      <c r="Q257" s="164"/>
      <c r="R257" s="164"/>
      <c r="S257" s="164"/>
      <c r="T257" s="164"/>
      <c r="U257" s="164"/>
      <c r="V257" s="164"/>
      <c r="W257" s="164">
        <f t="shared" si="12"/>
        <v>45</v>
      </c>
      <c r="X257" s="164"/>
    </row>
    <row r="258" s="157" customFormat="true" ht="89.25" spans="1:24">
      <c r="A258" s="164">
        <v>255</v>
      </c>
      <c r="B258" s="164" t="s">
        <v>26</v>
      </c>
      <c r="C258" s="167" t="s">
        <v>36</v>
      </c>
      <c r="D258" s="167" t="s">
        <v>796</v>
      </c>
      <c r="E258" s="167" t="s">
        <v>797</v>
      </c>
      <c r="F258" s="167" t="s">
        <v>798</v>
      </c>
      <c r="G258" s="167" t="s">
        <v>799</v>
      </c>
      <c r="H258" s="167" t="s">
        <v>153</v>
      </c>
      <c r="I258" s="167" t="s">
        <v>299</v>
      </c>
      <c r="J258" s="167" t="s">
        <v>300</v>
      </c>
      <c r="K258" s="171">
        <v>24</v>
      </c>
      <c r="L258" s="164">
        <v>24</v>
      </c>
      <c r="M258" s="164" t="s">
        <v>34</v>
      </c>
      <c r="N258" s="164" t="s">
        <v>35</v>
      </c>
      <c r="O258" s="164"/>
      <c r="P258" s="164"/>
      <c r="Q258" s="164"/>
      <c r="R258" s="164"/>
      <c r="S258" s="164"/>
      <c r="T258" s="164"/>
      <c r="U258" s="164"/>
      <c r="V258" s="164"/>
      <c r="W258" s="164">
        <f t="shared" si="12"/>
        <v>12</v>
      </c>
      <c r="X258" s="164"/>
    </row>
    <row r="259" s="157" customFormat="true" ht="89.25" spans="1:24">
      <c r="A259" s="164">
        <v>256</v>
      </c>
      <c r="B259" s="164" t="s">
        <v>26</v>
      </c>
      <c r="C259" s="167" t="s">
        <v>36</v>
      </c>
      <c r="D259" s="167" t="s">
        <v>800</v>
      </c>
      <c r="E259" s="167" t="s">
        <v>797</v>
      </c>
      <c r="F259" s="167" t="s">
        <v>801</v>
      </c>
      <c r="G259" s="167" t="s">
        <v>528</v>
      </c>
      <c r="H259" s="167" t="s">
        <v>153</v>
      </c>
      <c r="I259" s="167" t="s">
        <v>299</v>
      </c>
      <c r="J259" s="167" t="s">
        <v>300</v>
      </c>
      <c r="K259" s="171">
        <v>24</v>
      </c>
      <c r="L259" s="164">
        <v>24</v>
      </c>
      <c r="M259" s="164" t="s">
        <v>34</v>
      </c>
      <c r="N259" s="164" t="s">
        <v>35</v>
      </c>
      <c r="O259" s="164"/>
      <c r="P259" s="164"/>
      <c r="Q259" s="164"/>
      <c r="R259" s="164"/>
      <c r="S259" s="164"/>
      <c r="T259" s="164"/>
      <c r="U259" s="164"/>
      <c r="V259" s="164"/>
      <c r="W259" s="164">
        <f t="shared" si="12"/>
        <v>12</v>
      </c>
      <c r="X259" s="164"/>
    </row>
    <row r="260" s="157" customFormat="true" ht="89.25" spans="1:24">
      <c r="A260" s="164">
        <v>257</v>
      </c>
      <c r="B260" s="164" t="s">
        <v>26</v>
      </c>
      <c r="C260" s="167" t="s">
        <v>36</v>
      </c>
      <c r="D260" s="167" t="s">
        <v>802</v>
      </c>
      <c r="E260" s="167" t="s">
        <v>803</v>
      </c>
      <c r="F260" s="167" t="s">
        <v>804</v>
      </c>
      <c r="G260" s="167" t="s">
        <v>592</v>
      </c>
      <c r="H260" s="167" t="s">
        <v>153</v>
      </c>
      <c r="I260" s="167" t="s">
        <v>299</v>
      </c>
      <c r="J260" s="167" t="s">
        <v>300</v>
      </c>
      <c r="K260" s="171">
        <v>36</v>
      </c>
      <c r="L260" s="164">
        <v>36</v>
      </c>
      <c r="M260" s="164" t="s">
        <v>34</v>
      </c>
      <c r="N260" s="164" t="s">
        <v>35</v>
      </c>
      <c r="O260" s="164"/>
      <c r="P260" s="164"/>
      <c r="Q260" s="164"/>
      <c r="R260" s="164"/>
      <c r="S260" s="164"/>
      <c r="T260" s="164"/>
      <c r="U260" s="164"/>
      <c r="V260" s="164"/>
      <c r="W260" s="164">
        <f t="shared" si="12"/>
        <v>18</v>
      </c>
      <c r="X260" s="164"/>
    </row>
    <row r="261" s="157" customFormat="true" ht="89.25" spans="1:24">
      <c r="A261" s="164">
        <v>258</v>
      </c>
      <c r="B261" s="164" t="s">
        <v>26</v>
      </c>
      <c r="C261" s="167" t="s">
        <v>36</v>
      </c>
      <c r="D261" s="167" t="s">
        <v>805</v>
      </c>
      <c r="E261" s="167" t="s">
        <v>806</v>
      </c>
      <c r="F261" s="167" t="s">
        <v>807</v>
      </c>
      <c r="G261" s="167" t="s">
        <v>572</v>
      </c>
      <c r="H261" s="167" t="s">
        <v>153</v>
      </c>
      <c r="I261" s="167" t="s">
        <v>299</v>
      </c>
      <c r="J261" s="167" t="s">
        <v>300</v>
      </c>
      <c r="K261" s="171">
        <v>27</v>
      </c>
      <c r="L261" s="164">
        <v>27</v>
      </c>
      <c r="M261" s="164" t="s">
        <v>34</v>
      </c>
      <c r="N261" s="164" t="s">
        <v>35</v>
      </c>
      <c r="O261" s="164"/>
      <c r="P261" s="164"/>
      <c r="Q261" s="164"/>
      <c r="R261" s="164"/>
      <c r="S261" s="164"/>
      <c r="T261" s="164"/>
      <c r="U261" s="164"/>
      <c r="V261" s="164"/>
      <c r="W261" s="164">
        <f t="shared" si="12"/>
        <v>13.5</v>
      </c>
      <c r="X261" s="164"/>
    </row>
    <row r="262" s="157" customFormat="true" ht="89.25" spans="1:24">
      <c r="A262" s="164">
        <v>259</v>
      </c>
      <c r="B262" s="164" t="s">
        <v>26</v>
      </c>
      <c r="C262" s="167" t="s">
        <v>36</v>
      </c>
      <c r="D262" s="167" t="s">
        <v>808</v>
      </c>
      <c r="E262" s="167" t="s">
        <v>809</v>
      </c>
      <c r="F262" s="167" t="s">
        <v>810</v>
      </c>
      <c r="G262" s="167" t="s">
        <v>572</v>
      </c>
      <c r="H262" s="167" t="s">
        <v>153</v>
      </c>
      <c r="I262" s="167" t="s">
        <v>299</v>
      </c>
      <c r="J262" s="167" t="s">
        <v>300</v>
      </c>
      <c r="K262" s="171">
        <v>12</v>
      </c>
      <c r="L262" s="164">
        <v>12</v>
      </c>
      <c r="M262" s="164" t="s">
        <v>34</v>
      </c>
      <c r="N262" s="164" t="s">
        <v>35</v>
      </c>
      <c r="O262" s="164"/>
      <c r="P262" s="164"/>
      <c r="Q262" s="164"/>
      <c r="R262" s="164"/>
      <c r="S262" s="164"/>
      <c r="T262" s="164"/>
      <c r="U262" s="164"/>
      <c r="V262" s="164"/>
      <c r="W262" s="164">
        <f t="shared" ref="W262:W325" si="13">K262*0.5</f>
        <v>6</v>
      </c>
      <c r="X262" s="164"/>
    </row>
    <row r="263" s="157" customFormat="true" ht="89.25" spans="1:24">
      <c r="A263" s="164">
        <v>260</v>
      </c>
      <c r="B263" s="164" t="s">
        <v>26</v>
      </c>
      <c r="C263" s="167" t="s">
        <v>36</v>
      </c>
      <c r="D263" s="167" t="s">
        <v>811</v>
      </c>
      <c r="E263" s="167" t="s">
        <v>812</v>
      </c>
      <c r="F263" s="167" t="s">
        <v>813</v>
      </c>
      <c r="G263" s="167" t="s">
        <v>528</v>
      </c>
      <c r="H263" s="167" t="s">
        <v>153</v>
      </c>
      <c r="I263" s="167" t="s">
        <v>299</v>
      </c>
      <c r="J263" s="167" t="s">
        <v>300</v>
      </c>
      <c r="K263" s="171">
        <v>1.5</v>
      </c>
      <c r="L263" s="164">
        <v>1.5</v>
      </c>
      <c r="M263" s="164" t="s">
        <v>34</v>
      </c>
      <c r="N263" s="164" t="s">
        <v>35</v>
      </c>
      <c r="O263" s="164"/>
      <c r="P263" s="164"/>
      <c r="Q263" s="164"/>
      <c r="R263" s="164"/>
      <c r="S263" s="164"/>
      <c r="T263" s="164"/>
      <c r="U263" s="164"/>
      <c r="V263" s="164"/>
      <c r="W263" s="164">
        <f t="shared" si="13"/>
        <v>0.75</v>
      </c>
      <c r="X263" s="164"/>
    </row>
    <row r="264" s="157" customFormat="true" ht="89.25" spans="1:24">
      <c r="A264" s="164">
        <v>261</v>
      </c>
      <c r="B264" s="164" t="s">
        <v>26</v>
      </c>
      <c r="C264" s="167" t="s">
        <v>36</v>
      </c>
      <c r="D264" s="167" t="s">
        <v>814</v>
      </c>
      <c r="E264" s="167" t="s">
        <v>815</v>
      </c>
      <c r="F264" s="167" t="s">
        <v>816</v>
      </c>
      <c r="G264" s="167" t="s">
        <v>817</v>
      </c>
      <c r="H264" s="167" t="s">
        <v>153</v>
      </c>
      <c r="I264" s="167" t="s">
        <v>299</v>
      </c>
      <c r="J264" s="167" t="s">
        <v>300</v>
      </c>
      <c r="K264" s="171">
        <v>24</v>
      </c>
      <c r="L264" s="164">
        <v>24</v>
      </c>
      <c r="M264" s="164" t="s">
        <v>34</v>
      </c>
      <c r="N264" s="164" t="s">
        <v>35</v>
      </c>
      <c r="O264" s="164"/>
      <c r="P264" s="164"/>
      <c r="Q264" s="164"/>
      <c r="R264" s="164"/>
      <c r="S264" s="164"/>
      <c r="T264" s="164"/>
      <c r="U264" s="164"/>
      <c r="V264" s="164"/>
      <c r="W264" s="164">
        <f t="shared" si="13"/>
        <v>12</v>
      </c>
      <c r="X264" s="164"/>
    </row>
    <row r="265" s="157" customFormat="true" ht="89.25" spans="1:24">
      <c r="A265" s="164">
        <v>262</v>
      </c>
      <c r="B265" s="164" t="s">
        <v>26</v>
      </c>
      <c r="C265" s="167" t="s">
        <v>36</v>
      </c>
      <c r="D265" s="167" t="s">
        <v>818</v>
      </c>
      <c r="E265" s="167" t="s">
        <v>819</v>
      </c>
      <c r="F265" s="167" t="s">
        <v>820</v>
      </c>
      <c r="G265" s="167" t="s">
        <v>821</v>
      </c>
      <c r="H265" s="167" t="s">
        <v>153</v>
      </c>
      <c r="I265" s="167" t="s">
        <v>299</v>
      </c>
      <c r="J265" s="167" t="s">
        <v>300</v>
      </c>
      <c r="K265" s="171">
        <v>6</v>
      </c>
      <c r="L265" s="164">
        <v>6</v>
      </c>
      <c r="M265" s="164" t="s">
        <v>34</v>
      </c>
      <c r="N265" s="164" t="s">
        <v>35</v>
      </c>
      <c r="O265" s="164"/>
      <c r="P265" s="164"/>
      <c r="Q265" s="164"/>
      <c r="R265" s="164"/>
      <c r="S265" s="164"/>
      <c r="T265" s="164"/>
      <c r="U265" s="164"/>
      <c r="V265" s="164"/>
      <c r="W265" s="164">
        <f t="shared" si="13"/>
        <v>3</v>
      </c>
      <c r="X265" s="164"/>
    </row>
    <row r="266" s="157" customFormat="true" ht="89.25" spans="1:24">
      <c r="A266" s="164">
        <v>263</v>
      </c>
      <c r="B266" s="164" t="s">
        <v>26</v>
      </c>
      <c r="C266" s="167" t="s">
        <v>36</v>
      </c>
      <c r="D266" s="167" t="s">
        <v>822</v>
      </c>
      <c r="E266" s="167" t="s">
        <v>823</v>
      </c>
      <c r="F266" s="167" t="s">
        <v>824</v>
      </c>
      <c r="G266" s="167" t="s">
        <v>825</v>
      </c>
      <c r="H266" s="167" t="s">
        <v>153</v>
      </c>
      <c r="I266" s="167" t="s">
        <v>299</v>
      </c>
      <c r="J266" s="167" t="s">
        <v>300</v>
      </c>
      <c r="K266" s="171">
        <v>1.5</v>
      </c>
      <c r="L266" s="164">
        <v>1.5</v>
      </c>
      <c r="M266" s="164" t="s">
        <v>34</v>
      </c>
      <c r="N266" s="164" t="s">
        <v>35</v>
      </c>
      <c r="O266" s="164"/>
      <c r="P266" s="164"/>
      <c r="Q266" s="164"/>
      <c r="R266" s="164"/>
      <c r="S266" s="164"/>
      <c r="T266" s="164"/>
      <c r="U266" s="164"/>
      <c r="V266" s="164"/>
      <c r="W266" s="164">
        <f t="shared" si="13"/>
        <v>0.75</v>
      </c>
      <c r="X266" s="164"/>
    </row>
    <row r="267" s="157" customFormat="true" ht="89.25" spans="1:24">
      <c r="A267" s="164">
        <v>264</v>
      </c>
      <c r="B267" s="164" t="s">
        <v>26</v>
      </c>
      <c r="C267" s="167" t="s">
        <v>36</v>
      </c>
      <c r="D267" s="167" t="s">
        <v>826</v>
      </c>
      <c r="E267" s="167" t="s">
        <v>819</v>
      </c>
      <c r="F267" s="167" t="s">
        <v>820</v>
      </c>
      <c r="G267" s="167" t="s">
        <v>827</v>
      </c>
      <c r="H267" s="167" t="s">
        <v>153</v>
      </c>
      <c r="I267" s="167" t="s">
        <v>299</v>
      </c>
      <c r="J267" s="167" t="s">
        <v>300</v>
      </c>
      <c r="K267" s="171">
        <v>6</v>
      </c>
      <c r="L267" s="164">
        <v>6</v>
      </c>
      <c r="M267" s="164" t="s">
        <v>34</v>
      </c>
      <c r="N267" s="164" t="s">
        <v>35</v>
      </c>
      <c r="O267" s="164"/>
      <c r="P267" s="164"/>
      <c r="Q267" s="164"/>
      <c r="R267" s="164"/>
      <c r="S267" s="164"/>
      <c r="T267" s="164"/>
      <c r="U267" s="164"/>
      <c r="V267" s="164"/>
      <c r="W267" s="164">
        <f t="shared" si="13"/>
        <v>3</v>
      </c>
      <c r="X267" s="164"/>
    </row>
    <row r="268" s="157" customFormat="true" ht="89.25" spans="1:24">
      <c r="A268" s="164">
        <v>265</v>
      </c>
      <c r="B268" s="164" t="s">
        <v>26</v>
      </c>
      <c r="C268" s="167" t="s">
        <v>36</v>
      </c>
      <c r="D268" s="167" t="s">
        <v>828</v>
      </c>
      <c r="E268" s="167" t="s">
        <v>823</v>
      </c>
      <c r="F268" s="167" t="s">
        <v>824</v>
      </c>
      <c r="G268" s="167" t="s">
        <v>825</v>
      </c>
      <c r="H268" s="167" t="s">
        <v>153</v>
      </c>
      <c r="I268" s="167" t="s">
        <v>299</v>
      </c>
      <c r="J268" s="167" t="s">
        <v>300</v>
      </c>
      <c r="K268" s="171">
        <v>1.5</v>
      </c>
      <c r="L268" s="164">
        <v>1.5</v>
      </c>
      <c r="M268" s="164" t="s">
        <v>34</v>
      </c>
      <c r="N268" s="164" t="s">
        <v>35</v>
      </c>
      <c r="O268" s="164"/>
      <c r="P268" s="164"/>
      <c r="Q268" s="164"/>
      <c r="R268" s="164"/>
      <c r="S268" s="164"/>
      <c r="T268" s="164"/>
      <c r="U268" s="164"/>
      <c r="V268" s="164"/>
      <c r="W268" s="164">
        <f t="shared" si="13"/>
        <v>0.75</v>
      </c>
      <c r="X268" s="164"/>
    </row>
    <row r="269" s="157" customFormat="true" ht="89.25" spans="1:24">
      <c r="A269" s="164">
        <v>266</v>
      </c>
      <c r="B269" s="164" t="s">
        <v>26</v>
      </c>
      <c r="C269" s="167" t="s">
        <v>36</v>
      </c>
      <c r="D269" s="167" t="s">
        <v>829</v>
      </c>
      <c r="E269" s="167" t="s">
        <v>830</v>
      </c>
      <c r="F269" s="167" t="s">
        <v>831</v>
      </c>
      <c r="G269" s="167" t="s">
        <v>825</v>
      </c>
      <c r="H269" s="167" t="s">
        <v>153</v>
      </c>
      <c r="I269" s="167" t="s">
        <v>299</v>
      </c>
      <c r="J269" s="167" t="s">
        <v>300</v>
      </c>
      <c r="K269" s="171">
        <v>7.5</v>
      </c>
      <c r="L269" s="164">
        <v>7.5</v>
      </c>
      <c r="M269" s="164" t="s">
        <v>34</v>
      </c>
      <c r="N269" s="164" t="s">
        <v>35</v>
      </c>
      <c r="O269" s="164"/>
      <c r="P269" s="164"/>
      <c r="Q269" s="164"/>
      <c r="R269" s="164"/>
      <c r="S269" s="164"/>
      <c r="T269" s="164"/>
      <c r="U269" s="164"/>
      <c r="V269" s="164"/>
      <c r="W269" s="164">
        <f t="shared" si="13"/>
        <v>3.75</v>
      </c>
      <c r="X269" s="164"/>
    </row>
    <row r="270" s="157" customFormat="true" ht="89.25" spans="1:24">
      <c r="A270" s="164">
        <v>267</v>
      </c>
      <c r="B270" s="164" t="s">
        <v>26</v>
      </c>
      <c r="C270" s="167" t="s">
        <v>36</v>
      </c>
      <c r="D270" s="167" t="s">
        <v>832</v>
      </c>
      <c r="E270" s="167" t="s">
        <v>833</v>
      </c>
      <c r="F270" s="167" t="s">
        <v>820</v>
      </c>
      <c r="G270" s="167" t="s">
        <v>834</v>
      </c>
      <c r="H270" s="167" t="s">
        <v>153</v>
      </c>
      <c r="I270" s="167" t="s">
        <v>299</v>
      </c>
      <c r="J270" s="167" t="s">
        <v>300</v>
      </c>
      <c r="K270" s="171">
        <v>6</v>
      </c>
      <c r="L270" s="164">
        <v>6</v>
      </c>
      <c r="M270" s="164" t="s">
        <v>34</v>
      </c>
      <c r="N270" s="164" t="s">
        <v>35</v>
      </c>
      <c r="O270" s="164"/>
      <c r="P270" s="164"/>
      <c r="Q270" s="164"/>
      <c r="R270" s="164"/>
      <c r="S270" s="164"/>
      <c r="T270" s="164"/>
      <c r="U270" s="164"/>
      <c r="V270" s="164"/>
      <c r="W270" s="164">
        <f t="shared" si="13"/>
        <v>3</v>
      </c>
      <c r="X270" s="164"/>
    </row>
    <row r="271" s="157" customFormat="true" ht="89.25" spans="1:24">
      <c r="A271" s="164">
        <v>268</v>
      </c>
      <c r="B271" s="164" t="s">
        <v>26</v>
      </c>
      <c r="C271" s="167" t="s">
        <v>36</v>
      </c>
      <c r="D271" s="167" t="s">
        <v>835</v>
      </c>
      <c r="E271" s="167" t="s">
        <v>836</v>
      </c>
      <c r="F271" s="167" t="s">
        <v>837</v>
      </c>
      <c r="G271" s="167" t="s">
        <v>838</v>
      </c>
      <c r="H271" s="167" t="s">
        <v>153</v>
      </c>
      <c r="I271" s="167" t="s">
        <v>299</v>
      </c>
      <c r="J271" s="167" t="s">
        <v>300</v>
      </c>
      <c r="K271" s="171">
        <v>12</v>
      </c>
      <c r="L271" s="164">
        <v>12</v>
      </c>
      <c r="M271" s="164" t="s">
        <v>34</v>
      </c>
      <c r="N271" s="164" t="s">
        <v>35</v>
      </c>
      <c r="O271" s="164"/>
      <c r="P271" s="164"/>
      <c r="Q271" s="164"/>
      <c r="R271" s="164"/>
      <c r="S271" s="164"/>
      <c r="T271" s="164"/>
      <c r="U271" s="164"/>
      <c r="V271" s="164"/>
      <c r="W271" s="164">
        <f t="shared" si="13"/>
        <v>6</v>
      </c>
      <c r="X271" s="164"/>
    </row>
    <row r="272" s="157" customFormat="true" ht="89.25" spans="1:24">
      <c r="A272" s="164">
        <v>269</v>
      </c>
      <c r="B272" s="164" t="s">
        <v>26</v>
      </c>
      <c r="C272" s="167" t="s">
        <v>36</v>
      </c>
      <c r="D272" s="167" t="s">
        <v>839</v>
      </c>
      <c r="E272" s="167" t="s">
        <v>840</v>
      </c>
      <c r="F272" s="167" t="s">
        <v>820</v>
      </c>
      <c r="G272" s="167" t="s">
        <v>825</v>
      </c>
      <c r="H272" s="167" t="s">
        <v>153</v>
      </c>
      <c r="I272" s="167" t="s">
        <v>299</v>
      </c>
      <c r="J272" s="167" t="s">
        <v>300</v>
      </c>
      <c r="K272" s="171">
        <v>6</v>
      </c>
      <c r="L272" s="164">
        <v>6</v>
      </c>
      <c r="M272" s="164" t="s">
        <v>34</v>
      </c>
      <c r="N272" s="164" t="s">
        <v>35</v>
      </c>
      <c r="O272" s="164"/>
      <c r="P272" s="164"/>
      <c r="Q272" s="164"/>
      <c r="R272" s="164"/>
      <c r="S272" s="164"/>
      <c r="T272" s="164"/>
      <c r="U272" s="164"/>
      <c r="V272" s="164"/>
      <c r="W272" s="164">
        <f t="shared" si="13"/>
        <v>3</v>
      </c>
      <c r="X272" s="164"/>
    </row>
    <row r="273" s="157" customFormat="true" ht="89.25" spans="1:24">
      <c r="A273" s="164">
        <v>270</v>
      </c>
      <c r="B273" s="164" t="s">
        <v>26</v>
      </c>
      <c r="C273" s="167" t="s">
        <v>36</v>
      </c>
      <c r="D273" s="167" t="s">
        <v>841</v>
      </c>
      <c r="E273" s="167" t="s">
        <v>815</v>
      </c>
      <c r="F273" s="167" t="s">
        <v>842</v>
      </c>
      <c r="G273" s="167" t="s">
        <v>838</v>
      </c>
      <c r="H273" s="167" t="s">
        <v>153</v>
      </c>
      <c r="I273" s="167" t="s">
        <v>299</v>
      </c>
      <c r="J273" s="167" t="s">
        <v>300</v>
      </c>
      <c r="K273" s="171">
        <v>24</v>
      </c>
      <c r="L273" s="164">
        <v>24</v>
      </c>
      <c r="M273" s="164" t="s">
        <v>34</v>
      </c>
      <c r="N273" s="164" t="s">
        <v>35</v>
      </c>
      <c r="O273" s="164"/>
      <c r="P273" s="164"/>
      <c r="Q273" s="164"/>
      <c r="R273" s="164"/>
      <c r="S273" s="164"/>
      <c r="T273" s="164"/>
      <c r="U273" s="164"/>
      <c r="V273" s="164"/>
      <c r="W273" s="164">
        <f t="shared" si="13"/>
        <v>12</v>
      </c>
      <c r="X273" s="164"/>
    </row>
    <row r="274" s="157" customFormat="true" ht="89.25" spans="1:24">
      <c r="A274" s="164">
        <v>271</v>
      </c>
      <c r="B274" s="164" t="s">
        <v>26</v>
      </c>
      <c r="C274" s="167" t="s">
        <v>36</v>
      </c>
      <c r="D274" s="167" t="s">
        <v>843</v>
      </c>
      <c r="E274" s="167" t="s">
        <v>840</v>
      </c>
      <c r="F274" s="167" t="s">
        <v>820</v>
      </c>
      <c r="G274" s="167" t="s">
        <v>844</v>
      </c>
      <c r="H274" s="167" t="s">
        <v>153</v>
      </c>
      <c r="I274" s="167" t="s">
        <v>299</v>
      </c>
      <c r="J274" s="167" t="s">
        <v>300</v>
      </c>
      <c r="K274" s="171">
        <v>6</v>
      </c>
      <c r="L274" s="164">
        <v>6</v>
      </c>
      <c r="M274" s="164" t="s">
        <v>34</v>
      </c>
      <c r="N274" s="164" t="s">
        <v>35</v>
      </c>
      <c r="O274" s="164"/>
      <c r="P274" s="164"/>
      <c r="Q274" s="164"/>
      <c r="R274" s="164"/>
      <c r="S274" s="164"/>
      <c r="T274" s="164"/>
      <c r="U274" s="164"/>
      <c r="V274" s="164"/>
      <c r="W274" s="164">
        <f t="shared" si="13"/>
        <v>3</v>
      </c>
      <c r="X274" s="164"/>
    </row>
    <row r="275" s="157" customFormat="true" ht="89.25" spans="1:24">
      <c r="A275" s="164">
        <v>272</v>
      </c>
      <c r="B275" s="164" t="s">
        <v>26</v>
      </c>
      <c r="C275" s="167" t="s">
        <v>36</v>
      </c>
      <c r="D275" s="167" t="s">
        <v>845</v>
      </c>
      <c r="E275" s="167" t="s">
        <v>830</v>
      </c>
      <c r="F275" s="167" t="s">
        <v>846</v>
      </c>
      <c r="G275" s="167" t="s">
        <v>847</v>
      </c>
      <c r="H275" s="167" t="s">
        <v>153</v>
      </c>
      <c r="I275" s="167" t="s">
        <v>299</v>
      </c>
      <c r="J275" s="167" t="s">
        <v>300</v>
      </c>
      <c r="K275" s="171">
        <v>7.5</v>
      </c>
      <c r="L275" s="164">
        <v>7.5</v>
      </c>
      <c r="M275" s="164" t="s">
        <v>34</v>
      </c>
      <c r="N275" s="164" t="s">
        <v>35</v>
      </c>
      <c r="O275" s="164"/>
      <c r="P275" s="164"/>
      <c r="Q275" s="164"/>
      <c r="R275" s="164"/>
      <c r="S275" s="164"/>
      <c r="T275" s="164"/>
      <c r="U275" s="164"/>
      <c r="V275" s="164"/>
      <c r="W275" s="164">
        <f t="shared" si="13"/>
        <v>3.75</v>
      </c>
      <c r="X275" s="164"/>
    </row>
    <row r="276" s="157" customFormat="true" ht="89.25" spans="1:24">
      <c r="A276" s="164">
        <v>273</v>
      </c>
      <c r="B276" s="164" t="s">
        <v>26</v>
      </c>
      <c r="C276" s="167" t="s">
        <v>36</v>
      </c>
      <c r="D276" s="167" t="s">
        <v>848</v>
      </c>
      <c r="E276" s="167" t="s">
        <v>823</v>
      </c>
      <c r="F276" s="167" t="s">
        <v>849</v>
      </c>
      <c r="G276" s="167" t="s">
        <v>821</v>
      </c>
      <c r="H276" s="167" t="s">
        <v>153</v>
      </c>
      <c r="I276" s="167" t="s">
        <v>299</v>
      </c>
      <c r="J276" s="167" t="s">
        <v>300</v>
      </c>
      <c r="K276" s="171">
        <v>1.5</v>
      </c>
      <c r="L276" s="164">
        <v>1.5</v>
      </c>
      <c r="M276" s="164" t="s">
        <v>34</v>
      </c>
      <c r="N276" s="164" t="s">
        <v>35</v>
      </c>
      <c r="O276" s="164"/>
      <c r="P276" s="164"/>
      <c r="Q276" s="164"/>
      <c r="R276" s="164"/>
      <c r="S276" s="164"/>
      <c r="T276" s="164"/>
      <c r="U276" s="164"/>
      <c r="V276" s="164"/>
      <c r="W276" s="164">
        <f t="shared" si="13"/>
        <v>0.75</v>
      </c>
      <c r="X276" s="164"/>
    </row>
    <row r="277" s="157" customFormat="true" ht="89.25" spans="1:24">
      <c r="A277" s="164">
        <v>274</v>
      </c>
      <c r="B277" s="164" t="s">
        <v>26</v>
      </c>
      <c r="C277" s="167" t="s">
        <v>36</v>
      </c>
      <c r="D277" s="167" t="s">
        <v>850</v>
      </c>
      <c r="E277" s="167" t="s">
        <v>851</v>
      </c>
      <c r="F277" s="167" t="s">
        <v>852</v>
      </c>
      <c r="G277" s="167" t="s">
        <v>825</v>
      </c>
      <c r="H277" s="167" t="s">
        <v>153</v>
      </c>
      <c r="I277" s="167" t="s">
        <v>299</v>
      </c>
      <c r="J277" s="167" t="s">
        <v>300</v>
      </c>
      <c r="K277" s="171">
        <v>9</v>
      </c>
      <c r="L277" s="164">
        <v>9</v>
      </c>
      <c r="M277" s="164" t="s">
        <v>34</v>
      </c>
      <c r="N277" s="164" t="s">
        <v>35</v>
      </c>
      <c r="O277" s="164"/>
      <c r="P277" s="164"/>
      <c r="Q277" s="164"/>
      <c r="R277" s="164"/>
      <c r="S277" s="164"/>
      <c r="T277" s="164"/>
      <c r="U277" s="164"/>
      <c r="V277" s="164"/>
      <c r="W277" s="164">
        <f t="shared" si="13"/>
        <v>4.5</v>
      </c>
      <c r="X277" s="164"/>
    </row>
    <row r="278" s="157" customFormat="true" ht="89.25" spans="1:24">
      <c r="A278" s="164">
        <v>275</v>
      </c>
      <c r="B278" s="164" t="s">
        <v>26</v>
      </c>
      <c r="C278" s="167" t="s">
        <v>36</v>
      </c>
      <c r="D278" s="167" t="s">
        <v>853</v>
      </c>
      <c r="E278" s="167" t="s">
        <v>854</v>
      </c>
      <c r="F278" s="167" t="s">
        <v>855</v>
      </c>
      <c r="G278" s="167" t="s">
        <v>596</v>
      </c>
      <c r="H278" s="167" t="s">
        <v>153</v>
      </c>
      <c r="I278" s="167" t="s">
        <v>299</v>
      </c>
      <c r="J278" s="167" t="s">
        <v>300</v>
      </c>
      <c r="K278" s="171">
        <v>1.5</v>
      </c>
      <c r="L278" s="164">
        <v>1.5</v>
      </c>
      <c r="M278" s="164" t="s">
        <v>34</v>
      </c>
      <c r="N278" s="164" t="s">
        <v>35</v>
      </c>
      <c r="O278" s="164"/>
      <c r="P278" s="164"/>
      <c r="Q278" s="164"/>
      <c r="R278" s="164"/>
      <c r="S278" s="164"/>
      <c r="T278" s="164"/>
      <c r="U278" s="164"/>
      <c r="V278" s="164"/>
      <c r="W278" s="164">
        <f t="shared" si="13"/>
        <v>0.75</v>
      </c>
      <c r="X278" s="164"/>
    </row>
    <row r="279" s="157" customFormat="true" ht="89.25" spans="1:24">
      <c r="A279" s="164">
        <v>276</v>
      </c>
      <c r="B279" s="164" t="s">
        <v>26</v>
      </c>
      <c r="C279" s="167" t="s">
        <v>36</v>
      </c>
      <c r="D279" s="167" t="s">
        <v>856</v>
      </c>
      <c r="E279" s="167" t="s">
        <v>851</v>
      </c>
      <c r="F279" s="167" t="s">
        <v>857</v>
      </c>
      <c r="G279" s="167" t="s">
        <v>817</v>
      </c>
      <c r="H279" s="167" t="s">
        <v>153</v>
      </c>
      <c r="I279" s="167" t="s">
        <v>299</v>
      </c>
      <c r="J279" s="167" t="s">
        <v>300</v>
      </c>
      <c r="K279" s="171">
        <v>9</v>
      </c>
      <c r="L279" s="164">
        <v>9</v>
      </c>
      <c r="M279" s="164" t="s">
        <v>34</v>
      </c>
      <c r="N279" s="164" t="s">
        <v>35</v>
      </c>
      <c r="O279" s="164"/>
      <c r="P279" s="164"/>
      <c r="Q279" s="164"/>
      <c r="R279" s="164"/>
      <c r="S279" s="164"/>
      <c r="T279" s="164"/>
      <c r="U279" s="164"/>
      <c r="V279" s="164"/>
      <c r="W279" s="164">
        <f t="shared" si="13"/>
        <v>4.5</v>
      </c>
      <c r="X279" s="164"/>
    </row>
    <row r="280" s="157" customFormat="true" ht="89.25" spans="1:24">
      <c r="A280" s="164">
        <v>277</v>
      </c>
      <c r="B280" s="164" t="s">
        <v>26</v>
      </c>
      <c r="C280" s="167" t="s">
        <v>36</v>
      </c>
      <c r="D280" s="167" t="s">
        <v>858</v>
      </c>
      <c r="E280" s="167" t="s">
        <v>851</v>
      </c>
      <c r="F280" s="167" t="s">
        <v>859</v>
      </c>
      <c r="G280" s="167" t="s">
        <v>860</v>
      </c>
      <c r="H280" s="167" t="s">
        <v>153</v>
      </c>
      <c r="I280" s="167" t="s">
        <v>299</v>
      </c>
      <c r="J280" s="167" t="s">
        <v>300</v>
      </c>
      <c r="K280" s="171">
        <v>9</v>
      </c>
      <c r="L280" s="164">
        <v>9</v>
      </c>
      <c r="M280" s="164" t="s">
        <v>34</v>
      </c>
      <c r="N280" s="164" t="s">
        <v>35</v>
      </c>
      <c r="O280" s="164"/>
      <c r="P280" s="164"/>
      <c r="Q280" s="164"/>
      <c r="R280" s="164"/>
      <c r="S280" s="164"/>
      <c r="T280" s="164"/>
      <c r="U280" s="164"/>
      <c r="V280" s="164"/>
      <c r="W280" s="164">
        <f t="shared" si="13"/>
        <v>4.5</v>
      </c>
      <c r="X280" s="164"/>
    </row>
    <row r="281" s="157" customFormat="true" ht="89.25" spans="1:24">
      <c r="A281" s="164">
        <v>278</v>
      </c>
      <c r="B281" s="164" t="s">
        <v>26</v>
      </c>
      <c r="C281" s="167" t="s">
        <v>36</v>
      </c>
      <c r="D281" s="167" t="s">
        <v>861</v>
      </c>
      <c r="E281" s="167" t="s">
        <v>819</v>
      </c>
      <c r="F281" s="167" t="s">
        <v>862</v>
      </c>
      <c r="G281" s="167" t="s">
        <v>863</v>
      </c>
      <c r="H281" s="167" t="s">
        <v>153</v>
      </c>
      <c r="I281" s="167" t="s">
        <v>299</v>
      </c>
      <c r="J281" s="167" t="s">
        <v>300</v>
      </c>
      <c r="K281" s="171">
        <v>6</v>
      </c>
      <c r="L281" s="164">
        <v>6</v>
      </c>
      <c r="M281" s="164" t="s">
        <v>34</v>
      </c>
      <c r="N281" s="164" t="s">
        <v>35</v>
      </c>
      <c r="O281" s="164"/>
      <c r="P281" s="164"/>
      <c r="Q281" s="164"/>
      <c r="R281" s="164"/>
      <c r="S281" s="164"/>
      <c r="T281" s="164"/>
      <c r="U281" s="164"/>
      <c r="V281" s="164"/>
      <c r="W281" s="164">
        <f t="shared" si="13"/>
        <v>3</v>
      </c>
      <c r="X281" s="164"/>
    </row>
    <row r="282" s="157" customFormat="true" ht="89.25" spans="1:24">
      <c r="A282" s="164">
        <v>279</v>
      </c>
      <c r="B282" s="164" t="s">
        <v>26</v>
      </c>
      <c r="C282" s="167" t="s">
        <v>36</v>
      </c>
      <c r="D282" s="167" t="s">
        <v>864</v>
      </c>
      <c r="E282" s="167" t="s">
        <v>865</v>
      </c>
      <c r="F282" s="167" t="s">
        <v>866</v>
      </c>
      <c r="G282" s="167" t="s">
        <v>867</v>
      </c>
      <c r="H282" s="167" t="s">
        <v>153</v>
      </c>
      <c r="I282" s="167" t="s">
        <v>299</v>
      </c>
      <c r="J282" s="167" t="s">
        <v>300</v>
      </c>
      <c r="K282" s="171">
        <v>15</v>
      </c>
      <c r="L282" s="164">
        <v>15</v>
      </c>
      <c r="M282" s="164" t="s">
        <v>34</v>
      </c>
      <c r="N282" s="164" t="s">
        <v>35</v>
      </c>
      <c r="O282" s="164"/>
      <c r="P282" s="164"/>
      <c r="Q282" s="164"/>
      <c r="R282" s="164"/>
      <c r="S282" s="164"/>
      <c r="T282" s="164"/>
      <c r="U282" s="164"/>
      <c r="V282" s="164"/>
      <c r="W282" s="164">
        <f t="shared" si="13"/>
        <v>7.5</v>
      </c>
      <c r="X282" s="164"/>
    </row>
    <row r="283" s="157" customFormat="true" ht="89.25" spans="1:24">
      <c r="A283" s="164">
        <v>280</v>
      </c>
      <c r="B283" s="164" t="s">
        <v>26</v>
      </c>
      <c r="C283" s="167" t="s">
        <v>36</v>
      </c>
      <c r="D283" s="167" t="s">
        <v>868</v>
      </c>
      <c r="E283" s="167" t="s">
        <v>869</v>
      </c>
      <c r="F283" s="167" t="s">
        <v>870</v>
      </c>
      <c r="G283" s="167" t="s">
        <v>871</v>
      </c>
      <c r="H283" s="167" t="s">
        <v>153</v>
      </c>
      <c r="I283" s="167" t="s">
        <v>299</v>
      </c>
      <c r="J283" s="167" t="s">
        <v>300</v>
      </c>
      <c r="K283" s="171">
        <v>1.5</v>
      </c>
      <c r="L283" s="164">
        <v>1.5</v>
      </c>
      <c r="M283" s="164" t="s">
        <v>34</v>
      </c>
      <c r="N283" s="164" t="s">
        <v>35</v>
      </c>
      <c r="O283" s="164"/>
      <c r="P283" s="164"/>
      <c r="Q283" s="164"/>
      <c r="R283" s="164"/>
      <c r="S283" s="164"/>
      <c r="T283" s="164"/>
      <c r="U283" s="164"/>
      <c r="V283" s="164"/>
      <c r="W283" s="164">
        <f t="shared" si="13"/>
        <v>0.75</v>
      </c>
      <c r="X283" s="164"/>
    </row>
    <row r="284" s="157" customFormat="true" ht="89.25" spans="1:24">
      <c r="A284" s="164">
        <v>281</v>
      </c>
      <c r="B284" s="164" t="s">
        <v>26</v>
      </c>
      <c r="C284" s="167" t="s">
        <v>36</v>
      </c>
      <c r="D284" s="167" t="s">
        <v>872</v>
      </c>
      <c r="E284" s="167" t="s">
        <v>873</v>
      </c>
      <c r="F284" s="167" t="s">
        <v>820</v>
      </c>
      <c r="G284" s="167" t="s">
        <v>874</v>
      </c>
      <c r="H284" s="167" t="s">
        <v>153</v>
      </c>
      <c r="I284" s="167" t="s">
        <v>299</v>
      </c>
      <c r="J284" s="167" t="s">
        <v>300</v>
      </c>
      <c r="K284" s="171">
        <v>6</v>
      </c>
      <c r="L284" s="164">
        <v>6</v>
      </c>
      <c r="M284" s="164" t="s">
        <v>34</v>
      </c>
      <c r="N284" s="164" t="s">
        <v>35</v>
      </c>
      <c r="O284" s="164"/>
      <c r="P284" s="164"/>
      <c r="Q284" s="164"/>
      <c r="R284" s="164"/>
      <c r="S284" s="164"/>
      <c r="T284" s="164"/>
      <c r="U284" s="164"/>
      <c r="V284" s="164"/>
      <c r="W284" s="164">
        <f t="shared" si="13"/>
        <v>3</v>
      </c>
      <c r="X284" s="164"/>
    </row>
    <row r="285" s="157" customFormat="true" ht="89.25" spans="1:24">
      <c r="A285" s="164">
        <v>282</v>
      </c>
      <c r="B285" s="164" t="s">
        <v>26</v>
      </c>
      <c r="C285" s="167" t="s">
        <v>36</v>
      </c>
      <c r="D285" s="167" t="s">
        <v>875</v>
      </c>
      <c r="E285" s="167" t="s">
        <v>876</v>
      </c>
      <c r="F285" s="167" t="s">
        <v>877</v>
      </c>
      <c r="G285" s="167" t="s">
        <v>878</v>
      </c>
      <c r="H285" s="167" t="s">
        <v>153</v>
      </c>
      <c r="I285" s="167" t="s">
        <v>299</v>
      </c>
      <c r="J285" s="167" t="s">
        <v>300</v>
      </c>
      <c r="K285" s="171">
        <v>8</v>
      </c>
      <c r="L285" s="164">
        <v>8</v>
      </c>
      <c r="M285" s="164" t="s">
        <v>34</v>
      </c>
      <c r="N285" s="164" t="s">
        <v>35</v>
      </c>
      <c r="O285" s="164"/>
      <c r="P285" s="164"/>
      <c r="Q285" s="164"/>
      <c r="R285" s="164"/>
      <c r="S285" s="164"/>
      <c r="T285" s="164"/>
      <c r="U285" s="164"/>
      <c r="V285" s="164"/>
      <c r="W285" s="164">
        <f t="shared" si="13"/>
        <v>4</v>
      </c>
      <c r="X285" s="164"/>
    </row>
    <row r="286" s="157" customFormat="true" ht="89.25" spans="1:24">
      <c r="A286" s="164">
        <v>283</v>
      </c>
      <c r="B286" s="164" t="s">
        <v>26</v>
      </c>
      <c r="C286" s="167" t="s">
        <v>36</v>
      </c>
      <c r="D286" s="167" t="s">
        <v>879</v>
      </c>
      <c r="E286" s="167" t="s">
        <v>880</v>
      </c>
      <c r="F286" s="167" t="s">
        <v>881</v>
      </c>
      <c r="G286" s="167" t="s">
        <v>882</v>
      </c>
      <c r="H286" s="167" t="s">
        <v>153</v>
      </c>
      <c r="I286" s="167" t="s">
        <v>299</v>
      </c>
      <c r="J286" s="167" t="s">
        <v>300</v>
      </c>
      <c r="K286" s="171">
        <v>12</v>
      </c>
      <c r="L286" s="164">
        <v>12</v>
      </c>
      <c r="M286" s="164" t="s">
        <v>34</v>
      </c>
      <c r="N286" s="164" t="s">
        <v>35</v>
      </c>
      <c r="O286" s="164"/>
      <c r="P286" s="164"/>
      <c r="Q286" s="164"/>
      <c r="R286" s="164"/>
      <c r="S286" s="164"/>
      <c r="T286" s="164"/>
      <c r="U286" s="164"/>
      <c r="V286" s="164"/>
      <c r="W286" s="164">
        <f t="shared" si="13"/>
        <v>6</v>
      </c>
      <c r="X286" s="164"/>
    </row>
    <row r="287" s="157" customFormat="true" ht="114.75" spans="1:24">
      <c r="A287" s="164">
        <v>284</v>
      </c>
      <c r="B287" s="164" t="s">
        <v>26</v>
      </c>
      <c r="C287" s="166" t="s">
        <v>36</v>
      </c>
      <c r="D287" s="166" t="s">
        <v>883</v>
      </c>
      <c r="E287" s="167" t="s">
        <v>884</v>
      </c>
      <c r="F287" s="167" t="s">
        <v>885</v>
      </c>
      <c r="G287" s="166" t="s">
        <v>886</v>
      </c>
      <c r="H287" s="166" t="s">
        <v>153</v>
      </c>
      <c r="I287" s="166" t="s">
        <v>299</v>
      </c>
      <c r="J287" s="166" t="s">
        <v>300</v>
      </c>
      <c r="K287" s="171">
        <v>2.08</v>
      </c>
      <c r="L287" s="164">
        <v>2.08</v>
      </c>
      <c r="M287" s="164" t="s">
        <v>745</v>
      </c>
      <c r="N287" s="164" t="s">
        <v>35</v>
      </c>
      <c r="O287" s="164"/>
      <c r="P287" s="164"/>
      <c r="Q287" s="164"/>
      <c r="R287" s="164"/>
      <c r="S287" s="164"/>
      <c r="T287" s="164"/>
      <c r="U287" s="164"/>
      <c r="V287" s="164"/>
      <c r="W287" s="164">
        <f t="shared" si="13"/>
        <v>1.04</v>
      </c>
      <c r="X287" s="164"/>
    </row>
    <row r="288" s="157" customFormat="true" ht="114.75" spans="1:24">
      <c r="A288" s="164">
        <v>285</v>
      </c>
      <c r="B288" s="164" t="s">
        <v>26</v>
      </c>
      <c r="C288" s="167" t="s">
        <v>36</v>
      </c>
      <c r="D288" s="167" t="s">
        <v>887</v>
      </c>
      <c r="E288" s="167" t="s">
        <v>888</v>
      </c>
      <c r="F288" s="167" t="s">
        <v>889</v>
      </c>
      <c r="G288" s="167" t="s">
        <v>890</v>
      </c>
      <c r="H288" s="167" t="s">
        <v>153</v>
      </c>
      <c r="I288" s="167" t="s">
        <v>299</v>
      </c>
      <c r="J288" s="167" t="s">
        <v>300</v>
      </c>
      <c r="K288" s="171">
        <v>12</v>
      </c>
      <c r="L288" s="164">
        <v>12</v>
      </c>
      <c r="M288" s="164" t="s">
        <v>745</v>
      </c>
      <c r="N288" s="164" t="s">
        <v>35</v>
      </c>
      <c r="O288" s="164"/>
      <c r="P288" s="164"/>
      <c r="Q288" s="164"/>
      <c r="R288" s="164"/>
      <c r="S288" s="164"/>
      <c r="T288" s="164"/>
      <c r="U288" s="164"/>
      <c r="V288" s="164"/>
      <c r="W288" s="164">
        <f t="shared" si="13"/>
        <v>6</v>
      </c>
      <c r="X288" s="164"/>
    </row>
    <row r="289" s="157" customFormat="true" ht="114.75" spans="1:24">
      <c r="A289" s="164">
        <v>286</v>
      </c>
      <c r="B289" s="164" t="s">
        <v>26</v>
      </c>
      <c r="C289" s="167" t="s">
        <v>36</v>
      </c>
      <c r="D289" s="167" t="s">
        <v>891</v>
      </c>
      <c r="E289" s="167" t="s">
        <v>892</v>
      </c>
      <c r="F289" s="167" t="s">
        <v>893</v>
      </c>
      <c r="G289" s="167" t="s">
        <v>894</v>
      </c>
      <c r="H289" s="167" t="s">
        <v>153</v>
      </c>
      <c r="I289" s="167" t="s">
        <v>299</v>
      </c>
      <c r="J289" s="167" t="s">
        <v>300</v>
      </c>
      <c r="K289" s="171">
        <v>19.2</v>
      </c>
      <c r="L289" s="164">
        <v>19.2</v>
      </c>
      <c r="M289" s="164" t="s">
        <v>745</v>
      </c>
      <c r="N289" s="164" t="s">
        <v>35</v>
      </c>
      <c r="O289" s="164"/>
      <c r="P289" s="164"/>
      <c r="Q289" s="164"/>
      <c r="R289" s="164"/>
      <c r="S289" s="164"/>
      <c r="T289" s="164"/>
      <c r="U289" s="164"/>
      <c r="V289" s="164"/>
      <c r="W289" s="164">
        <f t="shared" si="13"/>
        <v>9.6</v>
      </c>
      <c r="X289" s="164"/>
    </row>
    <row r="290" s="157" customFormat="true" ht="114.75" spans="1:24">
      <c r="A290" s="164">
        <v>287</v>
      </c>
      <c r="B290" s="164" t="s">
        <v>26</v>
      </c>
      <c r="C290" s="167" t="s">
        <v>36</v>
      </c>
      <c r="D290" s="167" t="s">
        <v>895</v>
      </c>
      <c r="E290" s="167" t="s">
        <v>896</v>
      </c>
      <c r="F290" s="167" t="s">
        <v>897</v>
      </c>
      <c r="G290" s="167" t="s">
        <v>886</v>
      </c>
      <c r="H290" s="167" t="s">
        <v>153</v>
      </c>
      <c r="I290" s="167" t="s">
        <v>299</v>
      </c>
      <c r="J290" s="167" t="s">
        <v>300</v>
      </c>
      <c r="K290" s="171">
        <v>9</v>
      </c>
      <c r="L290" s="164">
        <v>9</v>
      </c>
      <c r="M290" s="164" t="s">
        <v>745</v>
      </c>
      <c r="N290" s="164" t="s">
        <v>35</v>
      </c>
      <c r="O290" s="164"/>
      <c r="P290" s="164"/>
      <c r="Q290" s="164"/>
      <c r="R290" s="164"/>
      <c r="S290" s="164"/>
      <c r="T290" s="164"/>
      <c r="U290" s="164"/>
      <c r="V290" s="164"/>
      <c r="W290" s="164">
        <f t="shared" si="13"/>
        <v>4.5</v>
      </c>
      <c r="X290" s="164"/>
    </row>
    <row r="291" s="157" customFormat="true" ht="114.75" spans="1:24">
      <c r="A291" s="164">
        <v>288</v>
      </c>
      <c r="B291" s="164" t="s">
        <v>26</v>
      </c>
      <c r="C291" s="167" t="s">
        <v>36</v>
      </c>
      <c r="D291" s="167" t="s">
        <v>898</v>
      </c>
      <c r="E291" s="167" t="s">
        <v>899</v>
      </c>
      <c r="F291" s="167" t="s">
        <v>900</v>
      </c>
      <c r="G291" s="167" t="s">
        <v>901</v>
      </c>
      <c r="H291" s="167" t="s">
        <v>153</v>
      </c>
      <c r="I291" s="167" t="s">
        <v>299</v>
      </c>
      <c r="J291" s="167" t="s">
        <v>300</v>
      </c>
      <c r="K291" s="171">
        <v>6</v>
      </c>
      <c r="L291" s="164">
        <v>6</v>
      </c>
      <c r="M291" s="164" t="s">
        <v>307</v>
      </c>
      <c r="N291" s="164" t="s">
        <v>308</v>
      </c>
      <c r="O291" s="164"/>
      <c r="P291" s="164"/>
      <c r="Q291" s="164"/>
      <c r="R291" s="164"/>
      <c r="S291" s="164"/>
      <c r="T291" s="164"/>
      <c r="U291" s="164"/>
      <c r="V291" s="164"/>
      <c r="W291" s="164">
        <f t="shared" si="13"/>
        <v>3</v>
      </c>
      <c r="X291" s="164"/>
    </row>
    <row r="292" s="157" customFormat="true" ht="114.75" spans="1:24">
      <c r="A292" s="164">
        <v>289</v>
      </c>
      <c r="B292" s="164" t="s">
        <v>26</v>
      </c>
      <c r="C292" s="167" t="s">
        <v>36</v>
      </c>
      <c r="D292" s="167" t="s">
        <v>902</v>
      </c>
      <c r="E292" s="167" t="s">
        <v>903</v>
      </c>
      <c r="F292" s="167" t="s">
        <v>904</v>
      </c>
      <c r="G292" s="167" t="s">
        <v>905</v>
      </c>
      <c r="H292" s="167" t="s">
        <v>153</v>
      </c>
      <c r="I292" s="167" t="s">
        <v>299</v>
      </c>
      <c r="J292" s="167" t="s">
        <v>300</v>
      </c>
      <c r="K292" s="171">
        <v>10.8</v>
      </c>
      <c r="L292" s="164">
        <v>10.8</v>
      </c>
      <c r="M292" s="164" t="s">
        <v>307</v>
      </c>
      <c r="N292" s="164" t="s">
        <v>308</v>
      </c>
      <c r="O292" s="164"/>
      <c r="P292" s="164"/>
      <c r="Q292" s="164"/>
      <c r="R292" s="164"/>
      <c r="S292" s="164"/>
      <c r="T292" s="164"/>
      <c r="U292" s="164"/>
      <c r="V292" s="164"/>
      <c r="W292" s="164">
        <f t="shared" si="13"/>
        <v>5.4</v>
      </c>
      <c r="X292" s="164"/>
    </row>
    <row r="293" s="157" customFormat="true" ht="114.75" spans="1:24">
      <c r="A293" s="164">
        <v>290</v>
      </c>
      <c r="B293" s="164" t="s">
        <v>26</v>
      </c>
      <c r="C293" s="167" t="s">
        <v>36</v>
      </c>
      <c r="D293" s="167" t="s">
        <v>906</v>
      </c>
      <c r="E293" s="167" t="s">
        <v>907</v>
      </c>
      <c r="F293" s="167" t="s">
        <v>908</v>
      </c>
      <c r="G293" s="167" t="s">
        <v>909</v>
      </c>
      <c r="H293" s="167" t="s">
        <v>153</v>
      </c>
      <c r="I293" s="167" t="s">
        <v>299</v>
      </c>
      <c r="J293" s="167" t="s">
        <v>300</v>
      </c>
      <c r="K293" s="171">
        <v>27</v>
      </c>
      <c r="L293" s="164">
        <v>27</v>
      </c>
      <c r="M293" s="164" t="s">
        <v>307</v>
      </c>
      <c r="N293" s="164" t="s">
        <v>308</v>
      </c>
      <c r="O293" s="164"/>
      <c r="P293" s="164"/>
      <c r="Q293" s="164"/>
      <c r="R293" s="164"/>
      <c r="S293" s="164"/>
      <c r="T293" s="164"/>
      <c r="U293" s="164"/>
      <c r="V293" s="164"/>
      <c r="W293" s="164">
        <f t="shared" si="13"/>
        <v>13.5</v>
      </c>
      <c r="X293" s="164"/>
    </row>
    <row r="294" s="157" customFormat="true" ht="114.75" spans="1:24">
      <c r="A294" s="164">
        <v>291</v>
      </c>
      <c r="B294" s="164" t="s">
        <v>26</v>
      </c>
      <c r="C294" s="167" t="s">
        <v>36</v>
      </c>
      <c r="D294" s="167" t="s">
        <v>910</v>
      </c>
      <c r="E294" s="167" t="s">
        <v>907</v>
      </c>
      <c r="F294" s="167" t="s">
        <v>911</v>
      </c>
      <c r="G294" s="167" t="s">
        <v>912</v>
      </c>
      <c r="H294" s="167" t="s">
        <v>153</v>
      </c>
      <c r="I294" s="167" t="s">
        <v>299</v>
      </c>
      <c r="J294" s="167" t="s">
        <v>300</v>
      </c>
      <c r="K294" s="171">
        <v>27</v>
      </c>
      <c r="L294" s="164">
        <v>27</v>
      </c>
      <c r="M294" s="164" t="s">
        <v>307</v>
      </c>
      <c r="N294" s="164" t="s">
        <v>308</v>
      </c>
      <c r="O294" s="164"/>
      <c r="P294" s="164"/>
      <c r="Q294" s="164"/>
      <c r="R294" s="164"/>
      <c r="S294" s="164"/>
      <c r="T294" s="164"/>
      <c r="U294" s="164"/>
      <c r="V294" s="164"/>
      <c r="W294" s="164">
        <f t="shared" si="13"/>
        <v>13.5</v>
      </c>
      <c r="X294" s="164"/>
    </row>
    <row r="295" s="157" customFormat="true" ht="114.75" spans="1:24">
      <c r="A295" s="164">
        <v>292</v>
      </c>
      <c r="B295" s="164" t="s">
        <v>26</v>
      </c>
      <c r="C295" s="167" t="s">
        <v>36</v>
      </c>
      <c r="D295" s="167" t="s">
        <v>913</v>
      </c>
      <c r="E295" s="167" t="s">
        <v>914</v>
      </c>
      <c r="F295" s="167" t="s">
        <v>915</v>
      </c>
      <c r="G295" s="167" t="s">
        <v>916</v>
      </c>
      <c r="H295" s="167" t="s">
        <v>153</v>
      </c>
      <c r="I295" s="167" t="s">
        <v>299</v>
      </c>
      <c r="J295" s="167" t="s">
        <v>300</v>
      </c>
      <c r="K295" s="171">
        <v>12</v>
      </c>
      <c r="L295" s="164">
        <v>12</v>
      </c>
      <c r="M295" s="164" t="s">
        <v>307</v>
      </c>
      <c r="N295" s="164" t="s">
        <v>308</v>
      </c>
      <c r="O295" s="164"/>
      <c r="P295" s="164"/>
      <c r="Q295" s="164"/>
      <c r="R295" s="164"/>
      <c r="S295" s="164"/>
      <c r="T295" s="164"/>
      <c r="U295" s="164"/>
      <c r="V295" s="164"/>
      <c r="W295" s="164">
        <f t="shared" si="13"/>
        <v>6</v>
      </c>
      <c r="X295" s="164"/>
    </row>
    <row r="296" s="157" customFormat="true" ht="114.75" spans="1:24">
      <c r="A296" s="164">
        <v>293</v>
      </c>
      <c r="B296" s="164" t="s">
        <v>26</v>
      </c>
      <c r="C296" s="167" t="s">
        <v>36</v>
      </c>
      <c r="D296" s="167" t="s">
        <v>917</v>
      </c>
      <c r="E296" s="167" t="s">
        <v>918</v>
      </c>
      <c r="F296" s="167" t="s">
        <v>919</v>
      </c>
      <c r="G296" s="167" t="s">
        <v>920</v>
      </c>
      <c r="H296" s="167" t="s">
        <v>153</v>
      </c>
      <c r="I296" s="167" t="s">
        <v>299</v>
      </c>
      <c r="J296" s="167" t="s">
        <v>300</v>
      </c>
      <c r="K296" s="171">
        <v>15</v>
      </c>
      <c r="L296" s="164">
        <v>15</v>
      </c>
      <c r="M296" s="164" t="s">
        <v>307</v>
      </c>
      <c r="N296" s="164" t="s">
        <v>308</v>
      </c>
      <c r="O296" s="164"/>
      <c r="P296" s="164"/>
      <c r="Q296" s="164"/>
      <c r="R296" s="164"/>
      <c r="S296" s="164"/>
      <c r="T296" s="164"/>
      <c r="U296" s="164"/>
      <c r="V296" s="164"/>
      <c r="W296" s="164">
        <f t="shared" si="13"/>
        <v>7.5</v>
      </c>
      <c r="X296" s="164"/>
    </row>
    <row r="297" s="157" customFormat="true" ht="114.75" spans="1:24">
      <c r="A297" s="164">
        <v>294</v>
      </c>
      <c r="B297" s="164" t="s">
        <v>26</v>
      </c>
      <c r="C297" s="167" t="s">
        <v>36</v>
      </c>
      <c r="D297" s="167" t="s">
        <v>921</v>
      </c>
      <c r="E297" s="167" t="s">
        <v>914</v>
      </c>
      <c r="F297" s="167" t="s">
        <v>922</v>
      </c>
      <c r="G297" s="167" t="s">
        <v>923</v>
      </c>
      <c r="H297" s="167" t="s">
        <v>153</v>
      </c>
      <c r="I297" s="167" t="s">
        <v>299</v>
      </c>
      <c r="J297" s="167" t="s">
        <v>300</v>
      </c>
      <c r="K297" s="171">
        <v>12</v>
      </c>
      <c r="L297" s="164">
        <v>12</v>
      </c>
      <c r="M297" s="164" t="s">
        <v>307</v>
      </c>
      <c r="N297" s="164" t="s">
        <v>308</v>
      </c>
      <c r="O297" s="164"/>
      <c r="P297" s="164"/>
      <c r="Q297" s="164"/>
      <c r="R297" s="164"/>
      <c r="S297" s="164"/>
      <c r="T297" s="164"/>
      <c r="U297" s="164"/>
      <c r="V297" s="164"/>
      <c r="W297" s="164">
        <f t="shared" si="13"/>
        <v>6</v>
      </c>
      <c r="X297" s="164"/>
    </row>
    <row r="298" s="157" customFormat="true" ht="114.75" spans="1:24">
      <c r="A298" s="164">
        <v>295</v>
      </c>
      <c r="B298" s="164" t="s">
        <v>26</v>
      </c>
      <c r="C298" s="167" t="s">
        <v>36</v>
      </c>
      <c r="D298" s="167" t="s">
        <v>924</v>
      </c>
      <c r="E298" s="167" t="s">
        <v>925</v>
      </c>
      <c r="F298" s="167" t="s">
        <v>926</v>
      </c>
      <c r="G298" s="167" t="s">
        <v>927</v>
      </c>
      <c r="H298" s="167" t="s">
        <v>153</v>
      </c>
      <c r="I298" s="167" t="s">
        <v>299</v>
      </c>
      <c r="J298" s="167" t="s">
        <v>300</v>
      </c>
      <c r="K298" s="171">
        <v>18</v>
      </c>
      <c r="L298" s="164">
        <v>18</v>
      </c>
      <c r="M298" s="164" t="s">
        <v>307</v>
      </c>
      <c r="N298" s="164" t="s">
        <v>308</v>
      </c>
      <c r="O298" s="164"/>
      <c r="P298" s="164"/>
      <c r="Q298" s="164"/>
      <c r="R298" s="164"/>
      <c r="S298" s="164"/>
      <c r="T298" s="164"/>
      <c r="U298" s="164"/>
      <c r="V298" s="164"/>
      <c r="W298" s="164">
        <f t="shared" si="13"/>
        <v>9</v>
      </c>
      <c r="X298" s="164"/>
    </row>
    <row r="299" s="157" customFormat="true" ht="114.75" spans="1:24">
      <c r="A299" s="164">
        <v>296</v>
      </c>
      <c r="B299" s="164" t="s">
        <v>26</v>
      </c>
      <c r="C299" s="167" t="s">
        <v>36</v>
      </c>
      <c r="D299" s="167" t="s">
        <v>928</v>
      </c>
      <c r="E299" s="167" t="s">
        <v>929</v>
      </c>
      <c r="F299" s="167" t="s">
        <v>930</v>
      </c>
      <c r="G299" s="167" t="s">
        <v>931</v>
      </c>
      <c r="H299" s="167" t="s">
        <v>153</v>
      </c>
      <c r="I299" s="167" t="s">
        <v>299</v>
      </c>
      <c r="J299" s="167" t="s">
        <v>300</v>
      </c>
      <c r="K299" s="171">
        <v>9</v>
      </c>
      <c r="L299" s="164">
        <v>9</v>
      </c>
      <c r="M299" s="164" t="s">
        <v>307</v>
      </c>
      <c r="N299" s="164" t="s">
        <v>308</v>
      </c>
      <c r="O299" s="164"/>
      <c r="P299" s="164"/>
      <c r="Q299" s="164"/>
      <c r="R299" s="164"/>
      <c r="S299" s="164"/>
      <c r="T299" s="164"/>
      <c r="U299" s="164"/>
      <c r="V299" s="164"/>
      <c r="W299" s="164">
        <f t="shared" si="13"/>
        <v>4.5</v>
      </c>
      <c r="X299" s="164"/>
    </row>
    <row r="300" s="157" customFormat="true" ht="114.75" spans="1:24">
      <c r="A300" s="164">
        <v>297</v>
      </c>
      <c r="B300" s="164" t="s">
        <v>26</v>
      </c>
      <c r="C300" s="167" t="s">
        <v>36</v>
      </c>
      <c r="D300" s="167" t="s">
        <v>932</v>
      </c>
      <c r="E300" s="167" t="s">
        <v>929</v>
      </c>
      <c r="F300" s="167" t="s">
        <v>930</v>
      </c>
      <c r="G300" s="167" t="s">
        <v>933</v>
      </c>
      <c r="H300" s="167" t="s">
        <v>153</v>
      </c>
      <c r="I300" s="167" t="s">
        <v>299</v>
      </c>
      <c r="J300" s="167" t="s">
        <v>300</v>
      </c>
      <c r="K300" s="171">
        <v>9</v>
      </c>
      <c r="L300" s="164">
        <v>9</v>
      </c>
      <c r="M300" s="164" t="s">
        <v>307</v>
      </c>
      <c r="N300" s="164" t="s">
        <v>308</v>
      </c>
      <c r="O300" s="164"/>
      <c r="P300" s="164"/>
      <c r="Q300" s="164"/>
      <c r="R300" s="164"/>
      <c r="S300" s="164"/>
      <c r="T300" s="164"/>
      <c r="U300" s="164"/>
      <c r="V300" s="164"/>
      <c r="W300" s="164">
        <f t="shared" si="13"/>
        <v>4.5</v>
      </c>
      <c r="X300" s="164"/>
    </row>
    <row r="301" s="157" customFormat="true" ht="114.75" spans="1:24">
      <c r="A301" s="164">
        <v>298</v>
      </c>
      <c r="B301" s="164" t="s">
        <v>26</v>
      </c>
      <c r="C301" s="167" t="s">
        <v>36</v>
      </c>
      <c r="D301" s="167" t="s">
        <v>934</v>
      </c>
      <c r="E301" s="167" t="s">
        <v>925</v>
      </c>
      <c r="F301" s="167" t="s">
        <v>935</v>
      </c>
      <c r="G301" s="167" t="s">
        <v>936</v>
      </c>
      <c r="H301" s="167" t="s">
        <v>153</v>
      </c>
      <c r="I301" s="167" t="s">
        <v>299</v>
      </c>
      <c r="J301" s="167" t="s">
        <v>300</v>
      </c>
      <c r="K301" s="171">
        <v>18</v>
      </c>
      <c r="L301" s="164">
        <v>18</v>
      </c>
      <c r="M301" s="164" t="s">
        <v>307</v>
      </c>
      <c r="N301" s="164" t="s">
        <v>308</v>
      </c>
      <c r="O301" s="164"/>
      <c r="P301" s="164"/>
      <c r="Q301" s="164"/>
      <c r="R301" s="164"/>
      <c r="S301" s="164"/>
      <c r="T301" s="164"/>
      <c r="U301" s="164"/>
      <c r="V301" s="164"/>
      <c r="W301" s="164">
        <f t="shared" si="13"/>
        <v>9</v>
      </c>
      <c r="X301" s="164"/>
    </row>
    <row r="302" s="157" customFormat="true" ht="114.75" spans="1:24">
      <c r="A302" s="164">
        <v>299</v>
      </c>
      <c r="B302" s="164" t="s">
        <v>26</v>
      </c>
      <c r="C302" s="167" t="s">
        <v>36</v>
      </c>
      <c r="D302" s="167" t="s">
        <v>937</v>
      </c>
      <c r="E302" s="167" t="s">
        <v>914</v>
      </c>
      <c r="F302" s="167" t="s">
        <v>938</v>
      </c>
      <c r="G302" s="167" t="s">
        <v>939</v>
      </c>
      <c r="H302" s="167" t="s">
        <v>153</v>
      </c>
      <c r="I302" s="167" t="s">
        <v>299</v>
      </c>
      <c r="J302" s="167" t="s">
        <v>300</v>
      </c>
      <c r="K302" s="171">
        <v>12</v>
      </c>
      <c r="L302" s="164">
        <v>12</v>
      </c>
      <c r="M302" s="164" t="s">
        <v>307</v>
      </c>
      <c r="N302" s="164" t="s">
        <v>308</v>
      </c>
      <c r="O302" s="164"/>
      <c r="P302" s="164"/>
      <c r="Q302" s="164"/>
      <c r="R302" s="164"/>
      <c r="S302" s="164"/>
      <c r="T302" s="164"/>
      <c r="U302" s="164"/>
      <c r="V302" s="164"/>
      <c r="W302" s="164">
        <f t="shared" si="13"/>
        <v>6</v>
      </c>
      <c r="X302" s="164"/>
    </row>
    <row r="303" s="157" customFormat="true" ht="114.75" spans="1:24">
      <c r="A303" s="164">
        <v>300</v>
      </c>
      <c r="B303" s="164" t="s">
        <v>26</v>
      </c>
      <c r="C303" s="167" t="s">
        <v>36</v>
      </c>
      <c r="D303" s="167" t="s">
        <v>940</v>
      </c>
      <c r="E303" s="167" t="s">
        <v>914</v>
      </c>
      <c r="F303" s="167" t="s">
        <v>938</v>
      </c>
      <c r="G303" s="167" t="s">
        <v>941</v>
      </c>
      <c r="H303" s="167" t="s">
        <v>153</v>
      </c>
      <c r="I303" s="167" t="s">
        <v>299</v>
      </c>
      <c r="J303" s="167" t="s">
        <v>300</v>
      </c>
      <c r="K303" s="171">
        <v>12</v>
      </c>
      <c r="L303" s="164">
        <v>12</v>
      </c>
      <c r="M303" s="164" t="s">
        <v>307</v>
      </c>
      <c r="N303" s="164" t="s">
        <v>308</v>
      </c>
      <c r="O303" s="164"/>
      <c r="P303" s="164"/>
      <c r="Q303" s="164"/>
      <c r="R303" s="164"/>
      <c r="S303" s="164"/>
      <c r="T303" s="164"/>
      <c r="U303" s="164"/>
      <c r="V303" s="164"/>
      <c r="W303" s="164">
        <f t="shared" si="13"/>
        <v>6</v>
      </c>
      <c r="X303" s="164"/>
    </row>
    <row r="304" s="157" customFormat="true" ht="114.75" spans="1:24">
      <c r="A304" s="164">
        <v>301</v>
      </c>
      <c r="B304" s="164" t="s">
        <v>26</v>
      </c>
      <c r="C304" s="167" t="s">
        <v>36</v>
      </c>
      <c r="D304" s="167" t="s">
        <v>942</v>
      </c>
      <c r="E304" s="167" t="s">
        <v>943</v>
      </c>
      <c r="F304" s="167" t="s">
        <v>944</v>
      </c>
      <c r="G304" s="167" t="s">
        <v>945</v>
      </c>
      <c r="H304" s="167" t="s">
        <v>153</v>
      </c>
      <c r="I304" s="167" t="s">
        <v>299</v>
      </c>
      <c r="J304" s="167" t="s">
        <v>300</v>
      </c>
      <c r="K304" s="171">
        <v>24</v>
      </c>
      <c r="L304" s="164">
        <v>24</v>
      </c>
      <c r="M304" s="164" t="s">
        <v>327</v>
      </c>
      <c r="N304" s="164" t="s">
        <v>524</v>
      </c>
      <c r="O304" s="164"/>
      <c r="P304" s="164"/>
      <c r="Q304" s="164"/>
      <c r="R304" s="164"/>
      <c r="S304" s="164"/>
      <c r="T304" s="164"/>
      <c r="U304" s="164"/>
      <c r="V304" s="164"/>
      <c r="W304" s="164">
        <f t="shared" si="13"/>
        <v>12</v>
      </c>
      <c r="X304" s="164"/>
    </row>
    <row r="305" s="157" customFormat="true" ht="114.75" spans="1:24">
      <c r="A305" s="164">
        <v>302</v>
      </c>
      <c r="B305" s="164" t="s">
        <v>26</v>
      </c>
      <c r="C305" s="167" t="s">
        <v>36</v>
      </c>
      <c r="D305" s="167" t="s">
        <v>946</v>
      </c>
      <c r="E305" s="167" t="s">
        <v>947</v>
      </c>
      <c r="F305" s="167" t="s">
        <v>948</v>
      </c>
      <c r="G305" s="167" t="s">
        <v>596</v>
      </c>
      <c r="H305" s="167" t="s">
        <v>153</v>
      </c>
      <c r="I305" s="167" t="s">
        <v>299</v>
      </c>
      <c r="J305" s="167" t="s">
        <v>300</v>
      </c>
      <c r="K305" s="171">
        <v>12</v>
      </c>
      <c r="L305" s="164">
        <v>12</v>
      </c>
      <c r="M305" s="164" t="s">
        <v>745</v>
      </c>
      <c r="N305" s="164" t="s">
        <v>35</v>
      </c>
      <c r="O305" s="164"/>
      <c r="P305" s="164"/>
      <c r="Q305" s="164"/>
      <c r="R305" s="164"/>
      <c r="S305" s="164"/>
      <c r="T305" s="164"/>
      <c r="U305" s="164"/>
      <c r="V305" s="164"/>
      <c r="W305" s="164">
        <f t="shared" si="13"/>
        <v>6</v>
      </c>
      <c r="X305" s="164"/>
    </row>
    <row r="306" s="157" customFormat="true" ht="114.75" spans="1:24">
      <c r="A306" s="164">
        <v>303</v>
      </c>
      <c r="B306" s="164" t="s">
        <v>26</v>
      </c>
      <c r="C306" s="167" t="s">
        <v>36</v>
      </c>
      <c r="D306" s="167" t="s">
        <v>949</v>
      </c>
      <c r="E306" s="167" t="s">
        <v>950</v>
      </c>
      <c r="F306" s="167" t="s">
        <v>951</v>
      </c>
      <c r="G306" s="167" t="s">
        <v>592</v>
      </c>
      <c r="H306" s="167" t="s">
        <v>153</v>
      </c>
      <c r="I306" s="167" t="s">
        <v>299</v>
      </c>
      <c r="J306" s="167" t="s">
        <v>300</v>
      </c>
      <c r="K306" s="171">
        <v>12</v>
      </c>
      <c r="L306" s="164">
        <v>12</v>
      </c>
      <c r="M306" s="164" t="s">
        <v>745</v>
      </c>
      <c r="N306" s="164" t="s">
        <v>35</v>
      </c>
      <c r="O306" s="164"/>
      <c r="P306" s="164"/>
      <c r="Q306" s="164"/>
      <c r="R306" s="164"/>
      <c r="S306" s="164"/>
      <c r="T306" s="164"/>
      <c r="U306" s="164"/>
      <c r="V306" s="164"/>
      <c r="W306" s="164">
        <f t="shared" si="13"/>
        <v>6</v>
      </c>
      <c r="X306" s="164"/>
    </row>
    <row r="307" s="157" customFormat="true" ht="114.75" spans="1:24">
      <c r="A307" s="164">
        <v>304</v>
      </c>
      <c r="B307" s="164" t="s">
        <v>26</v>
      </c>
      <c r="C307" s="167" t="s">
        <v>36</v>
      </c>
      <c r="D307" s="167" t="s">
        <v>952</v>
      </c>
      <c r="E307" s="167" t="s">
        <v>953</v>
      </c>
      <c r="F307" s="167" t="s">
        <v>954</v>
      </c>
      <c r="G307" s="167" t="s">
        <v>955</v>
      </c>
      <c r="H307" s="167" t="s">
        <v>153</v>
      </c>
      <c r="I307" s="167" t="s">
        <v>299</v>
      </c>
      <c r="J307" s="167" t="s">
        <v>300</v>
      </c>
      <c r="K307" s="171">
        <v>12.468</v>
      </c>
      <c r="L307" s="164">
        <v>12.468</v>
      </c>
      <c r="M307" s="164" t="s">
        <v>745</v>
      </c>
      <c r="N307" s="164" t="s">
        <v>35</v>
      </c>
      <c r="O307" s="164"/>
      <c r="P307" s="164"/>
      <c r="Q307" s="164"/>
      <c r="R307" s="164"/>
      <c r="S307" s="164"/>
      <c r="T307" s="164"/>
      <c r="U307" s="164"/>
      <c r="V307" s="164"/>
      <c r="W307" s="164">
        <f t="shared" si="13"/>
        <v>6.234</v>
      </c>
      <c r="X307" s="164"/>
    </row>
    <row r="308" s="157" customFormat="true" ht="102" spans="1:24">
      <c r="A308" s="164">
        <v>305</v>
      </c>
      <c r="B308" s="164" t="s">
        <v>26</v>
      </c>
      <c r="C308" s="167" t="s">
        <v>36</v>
      </c>
      <c r="D308" s="167" t="s">
        <v>956</v>
      </c>
      <c r="E308" s="167" t="s">
        <v>957</v>
      </c>
      <c r="F308" s="167" t="s">
        <v>958</v>
      </c>
      <c r="G308" s="167" t="s">
        <v>959</v>
      </c>
      <c r="H308" s="167" t="s">
        <v>153</v>
      </c>
      <c r="I308" s="167" t="s">
        <v>299</v>
      </c>
      <c r="J308" s="167" t="s">
        <v>300</v>
      </c>
      <c r="K308" s="171">
        <v>6</v>
      </c>
      <c r="L308" s="164">
        <v>6</v>
      </c>
      <c r="M308" s="164" t="s">
        <v>745</v>
      </c>
      <c r="N308" s="164" t="s">
        <v>35</v>
      </c>
      <c r="O308" s="164"/>
      <c r="P308" s="164"/>
      <c r="Q308" s="164"/>
      <c r="R308" s="164"/>
      <c r="S308" s="164"/>
      <c r="T308" s="164"/>
      <c r="U308" s="164"/>
      <c r="V308" s="164"/>
      <c r="W308" s="164">
        <f t="shared" si="13"/>
        <v>3</v>
      </c>
      <c r="X308" s="164"/>
    </row>
    <row r="309" s="157" customFormat="true" ht="127.5" spans="1:24">
      <c r="A309" s="164">
        <v>306</v>
      </c>
      <c r="B309" s="164" t="s">
        <v>26</v>
      </c>
      <c r="C309" s="167" t="s">
        <v>36</v>
      </c>
      <c r="D309" s="167" t="s">
        <v>960</v>
      </c>
      <c r="E309" s="167" t="s">
        <v>961</v>
      </c>
      <c r="F309" s="167" t="s">
        <v>962</v>
      </c>
      <c r="G309" s="167" t="s">
        <v>963</v>
      </c>
      <c r="H309" s="167" t="s">
        <v>153</v>
      </c>
      <c r="I309" s="167" t="s">
        <v>299</v>
      </c>
      <c r="J309" s="167" t="s">
        <v>300</v>
      </c>
      <c r="K309" s="171">
        <v>8.34</v>
      </c>
      <c r="L309" s="164">
        <v>8.34</v>
      </c>
      <c r="M309" s="164" t="s">
        <v>745</v>
      </c>
      <c r="N309" s="164" t="s">
        <v>35</v>
      </c>
      <c r="O309" s="164"/>
      <c r="P309" s="164"/>
      <c r="Q309" s="164"/>
      <c r="R309" s="164"/>
      <c r="S309" s="164"/>
      <c r="T309" s="164"/>
      <c r="U309" s="164"/>
      <c r="V309" s="164"/>
      <c r="W309" s="164">
        <f t="shared" si="13"/>
        <v>4.17</v>
      </c>
      <c r="X309" s="164"/>
    </row>
    <row r="310" s="157" customFormat="true" ht="102" spans="1:24">
      <c r="A310" s="164">
        <v>307</v>
      </c>
      <c r="B310" s="164" t="s">
        <v>26</v>
      </c>
      <c r="C310" s="167" t="s">
        <v>36</v>
      </c>
      <c r="D310" s="167" t="s">
        <v>964</v>
      </c>
      <c r="E310" s="167" t="s">
        <v>965</v>
      </c>
      <c r="F310" s="167" t="s">
        <v>966</v>
      </c>
      <c r="G310" s="167" t="s">
        <v>967</v>
      </c>
      <c r="H310" s="167" t="s">
        <v>153</v>
      </c>
      <c r="I310" s="167" t="s">
        <v>299</v>
      </c>
      <c r="J310" s="167" t="s">
        <v>300</v>
      </c>
      <c r="K310" s="171">
        <v>6</v>
      </c>
      <c r="L310" s="164">
        <v>6</v>
      </c>
      <c r="M310" s="164" t="s">
        <v>745</v>
      </c>
      <c r="N310" s="164" t="s">
        <v>35</v>
      </c>
      <c r="O310" s="164"/>
      <c r="P310" s="164"/>
      <c r="Q310" s="164"/>
      <c r="R310" s="164"/>
      <c r="S310" s="164"/>
      <c r="T310" s="164"/>
      <c r="U310" s="164"/>
      <c r="V310" s="164"/>
      <c r="W310" s="164">
        <f t="shared" si="13"/>
        <v>3</v>
      </c>
      <c r="X310" s="164"/>
    </row>
    <row r="311" s="157" customFormat="true" ht="178.5" spans="1:24">
      <c r="A311" s="164">
        <v>308</v>
      </c>
      <c r="B311" s="164" t="s">
        <v>26</v>
      </c>
      <c r="C311" s="167" t="s">
        <v>36</v>
      </c>
      <c r="D311" s="167" t="s">
        <v>968</v>
      </c>
      <c r="E311" s="167" t="s">
        <v>969</v>
      </c>
      <c r="F311" s="167" t="s">
        <v>970</v>
      </c>
      <c r="G311" s="167" t="s">
        <v>971</v>
      </c>
      <c r="H311" s="167" t="s">
        <v>153</v>
      </c>
      <c r="I311" s="167" t="s">
        <v>299</v>
      </c>
      <c r="J311" s="167" t="s">
        <v>300</v>
      </c>
      <c r="K311" s="171">
        <v>6</v>
      </c>
      <c r="L311" s="164">
        <v>6</v>
      </c>
      <c r="M311" s="164" t="s">
        <v>745</v>
      </c>
      <c r="N311" s="164" t="s">
        <v>35</v>
      </c>
      <c r="O311" s="164"/>
      <c r="P311" s="164"/>
      <c r="Q311" s="164"/>
      <c r="R311" s="164"/>
      <c r="S311" s="164"/>
      <c r="T311" s="164"/>
      <c r="U311" s="164"/>
      <c r="V311" s="164"/>
      <c r="W311" s="164">
        <f t="shared" si="13"/>
        <v>3</v>
      </c>
      <c r="X311" s="164"/>
    </row>
    <row r="312" s="157" customFormat="true" ht="102" spans="1:24">
      <c r="A312" s="164">
        <v>309</v>
      </c>
      <c r="B312" s="164" t="s">
        <v>26</v>
      </c>
      <c r="C312" s="166" t="s">
        <v>36</v>
      </c>
      <c r="D312" s="166" t="s">
        <v>972</v>
      </c>
      <c r="E312" s="167" t="s">
        <v>973</v>
      </c>
      <c r="F312" s="167" t="s">
        <v>974</v>
      </c>
      <c r="G312" s="166" t="s">
        <v>975</v>
      </c>
      <c r="H312" s="166" t="s">
        <v>153</v>
      </c>
      <c r="I312" s="166" t="s">
        <v>299</v>
      </c>
      <c r="J312" s="166" t="s">
        <v>300</v>
      </c>
      <c r="K312" s="171">
        <v>3.742</v>
      </c>
      <c r="L312" s="164">
        <v>3.742</v>
      </c>
      <c r="M312" s="164" t="s">
        <v>745</v>
      </c>
      <c r="N312" s="164" t="s">
        <v>35</v>
      </c>
      <c r="O312" s="164"/>
      <c r="P312" s="164"/>
      <c r="Q312" s="164"/>
      <c r="R312" s="164"/>
      <c r="S312" s="164"/>
      <c r="T312" s="164"/>
      <c r="U312" s="164"/>
      <c r="V312" s="164"/>
      <c r="W312" s="164">
        <f t="shared" si="13"/>
        <v>1.871</v>
      </c>
      <c r="X312" s="164"/>
    </row>
    <row r="313" s="157" customFormat="true" ht="127.5" spans="1:24">
      <c r="A313" s="164">
        <v>310</v>
      </c>
      <c r="B313" s="164" t="s">
        <v>26</v>
      </c>
      <c r="C313" s="167" t="s">
        <v>36</v>
      </c>
      <c r="D313" s="167" t="s">
        <v>976</v>
      </c>
      <c r="E313" s="167" t="s">
        <v>977</v>
      </c>
      <c r="F313" s="167" t="s">
        <v>978</v>
      </c>
      <c r="G313" s="167" t="s">
        <v>979</v>
      </c>
      <c r="H313" s="167" t="s">
        <v>153</v>
      </c>
      <c r="I313" s="167" t="s">
        <v>299</v>
      </c>
      <c r="J313" s="167" t="s">
        <v>300</v>
      </c>
      <c r="K313" s="171">
        <v>9</v>
      </c>
      <c r="L313" s="164">
        <v>9</v>
      </c>
      <c r="M313" s="164" t="s">
        <v>745</v>
      </c>
      <c r="N313" s="164" t="s">
        <v>35</v>
      </c>
      <c r="O313" s="164"/>
      <c r="P313" s="164"/>
      <c r="Q313" s="164"/>
      <c r="R313" s="164"/>
      <c r="S313" s="164"/>
      <c r="T313" s="164"/>
      <c r="U313" s="164"/>
      <c r="V313" s="164"/>
      <c r="W313" s="164">
        <f t="shared" si="13"/>
        <v>4.5</v>
      </c>
      <c r="X313" s="164"/>
    </row>
    <row r="314" s="157" customFormat="true" ht="102" spans="1:24">
      <c r="A314" s="164">
        <v>311</v>
      </c>
      <c r="B314" s="164" t="s">
        <v>26</v>
      </c>
      <c r="C314" s="167" t="s">
        <v>36</v>
      </c>
      <c r="D314" s="167" t="s">
        <v>980</v>
      </c>
      <c r="E314" s="167" t="s">
        <v>981</v>
      </c>
      <c r="F314" s="167" t="s">
        <v>982</v>
      </c>
      <c r="G314" s="167" t="s">
        <v>983</v>
      </c>
      <c r="H314" s="167" t="s">
        <v>153</v>
      </c>
      <c r="I314" s="167" t="s">
        <v>299</v>
      </c>
      <c r="J314" s="167" t="s">
        <v>300</v>
      </c>
      <c r="K314" s="171">
        <v>9</v>
      </c>
      <c r="L314" s="164">
        <v>9</v>
      </c>
      <c r="M314" s="164" t="s">
        <v>984</v>
      </c>
      <c r="N314" s="164" t="s">
        <v>985</v>
      </c>
      <c r="O314" s="164"/>
      <c r="P314" s="164"/>
      <c r="Q314" s="164"/>
      <c r="R314" s="164"/>
      <c r="S314" s="164"/>
      <c r="T314" s="164"/>
      <c r="U314" s="164"/>
      <c r="V314" s="164"/>
      <c r="W314" s="164">
        <f t="shared" si="13"/>
        <v>4.5</v>
      </c>
      <c r="X314" s="164"/>
    </row>
    <row r="315" s="157" customFormat="true" ht="102" spans="1:24">
      <c r="A315" s="164">
        <v>312</v>
      </c>
      <c r="B315" s="164" t="s">
        <v>26</v>
      </c>
      <c r="C315" s="167" t="s">
        <v>36</v>
      </c>
      <c r="D315" s="167" t="s">
        <v>986</v>
      </c>
      <c r="E315" s="167" t="s">
        <v>987</v>
      </c>
      <c r="F315" s="167" t="s">
        <v>988</v>
      </c>
      <c r="G315" s="167" t="s">
        <v>989</v>
      </c>
      <c r="H315" s="167" t="s">
        <v>153</v>
      </c>
      <c r="I315" s="167" t="s">
        <v>299</v>
      </c>
      <c r="J315" s="167" t="s">
        <v>300</v>
      </c>
      <c r="K315" s="171">
        <v>6</v>
      </c>
      <c r="L315" s="164">
        <v>6</v>
      </c>
      <c r="M315" s="164" t="s">
        <v>34</v>
      </c>
      <c r="N315" s="164" t="s">
        <v>269</v>
      </c>
      <c r="O315" s="164"/>
      <c r="P315" s="164"/>
      <c r="Q315" s="164"/>
      <c r="R315" s="164"/>
      <c r="S315" s="164"/>
      <c r="T315" s="164"/>
      <c r="U315" s="164"/>
      <c r="V315" s="164"/>
      <c r="W315" s="164">
        <f t="shared" si="13"/>
        <v>3</v>
      </c>
      <c r="X315" s="164"/>
    </row>
    <row r="316" s="157" customFormat="true" ht="114.75" spans="1:24">
      <c r="A316" s="164">
        <v>313</v>
      </c>
      <c r="B316" s="164" t="s">
        <v>26</v>
      </c>
      <c r="C316" s="167" t="s">
        <v>36</v>
      </c>
      <c r="D316" s="167" t="s">
        <v>990</v>
      </c>
      <c r="E316" s="167" t="s">
        <v>991</v>
      </c>
      <c r="F316" s="167" t="s">
        <v>992</v>
      </c>
      <c r="G316" s="167" t="s">
        <v>993</v>
      </c>
      <c r="H316" s="167" t="s">
        <v>153</v>
      </c>
      <c r="I316" s="167" t="s">
        <v>299</v>
      </c>
      <c r="J316" s="167" t="s">
        <v>300</v>
      </c>
      <c r="K316" s="171">
        <v>39</v>
      </c>
      <c r="L316" s="164">
        <v>39</v>
      </c>
      <c r="M316" s="164" t="s">
        <v>327</v>
      </c>
      <c r="N316" s="164" t="s">
        <v>524</v>
      </c>
      <c r="O316" s="164"/>
      <c r="P316" s="164"/>
      <c r="Q316" s="164"/>
      <c r="R316" s="164"/>
      <c r="S316" s="164"/>
      <c r="T316" s="164"/>
      <c r="U316" s="164"/>
      <c r="V316" s="164"/>
      <c r="W316" s="164">
        <f t="shared" si="13"/>
        <v>19.5</v>
      </c>
      <c r="X316" s="164"/>
    </row>
    <row r="317" s="157" customFormat="true" ht="114.75" spans="1:24">
      <c r="A317" s="164">
        <v>314</v>
      </c>
      <c r="B317" s="164" t="s">
        <v>26</v>
      </c>
      <c r="C317" s="167" t="s">
        <v>36</v>
      </c>
      <c r="D317" s="167" t="s">
        <v>994</v>
      </c>
      <c r="E317" s="167" t="s">
        <v>995</v>
      </c>
      <c r="F317" s="167" t="s">
        <v>996</v>
      </c>
      <c r="G317" s="167" t="s">
        <v>997</v>
      </c>
      <c r="H317" s="167" t="s">
        <v>153</v>
      </c>
      <c r="I317" s="167" t="s">
        <v>299</v>
      </c>
      <c r="J317" s="167" t="s">
        <v>300</v>
      </c>
      <c r="K317" s="171">
        <v>15</v>
      </c>
      <c r="L317" s="164">
        <v>15</v>
      </c>
      <c r="M317" s="164" t="s">
        <v>984</v>
      </c>
      <c r="N317" s="164" t="s">
        <v>985</v>
      </c>
      <c r="O317" s="164"/>
      <c r="P317" s="164"/>
      <c r="Q317" s="164"/>
      <c r="R317" s="164"/>
      <c r="S317" s="164"/>
      <c r="T317" s="164"/>
      <c r="U317" s="164"/>
      <c r="V317" s="164"/>
      <c r="W317" s="164">
        <f t="shared" si="13"/>
        <v>7.5</v>
      </c>
      <c r="X317" s="164"/>
    </row>
    <row r="318" s="157" customFormat="true" ht="102" spans="1:24">
      <c r="A318" s="164">
        <v>315</v>
      </c>
      <c r="B318" s="164" t="s">
        <v>26</v>
      </c>
      <c r="C318" s="166" t="s">
        <v>36</v>
      </c>
      <c r="D318" s="166" t="s">
        <v>998</v>
      </c>
      <c r="E318" s="167" t="s">
        <v>999</v>
      </c>
      <c r="F318" s="167" t="s">
        <v>1000</v>
      </c>
      <c r="G318" s="166" t="s">
        <v>1001</v>
      </c>
      <c r="H318" s="166" t="s">
        <v>153</v>
      </c>
      <c r="I318" s="166" t="s">
        <v>299</v>
      </c>
      <c r="J318" s="166" t="s">
        <v>300</v>
      </c>
      <c r="K318" s="171">
        <v>7.5</v>
      </c>
      <c r="L318" s="164">
        <v>7.5</v>
      </c>
      <c r="M318" s="164" t="s">
        <v>307</v>
      </c>
      <c r="N318" s="164" t="s">
        <v>308</v>
      </c>
      <c r="O318" s="164"/>
      <c r="P318" s="164"/>
      <c r="Q318" s="164"/>
      <c r="R318" s="164"/>
      <c r="S318" s="164"/>
      <c r="T318" s="164"/>
      <c r="U318" s="164"/>
      <c r="V318" s="164"/>
      <c r="W318" s="164">
        <f t="shared" si="13"/>
        <v>3.75</v>
      </c>
      <c r="X318" s="164"/>
    </row>
    <row r="319" s="157" customFormat="true" ht="102" spans="1:24">
      <c r="A319" s="164">
        <v>316</v>
      </c>
      <c r="B319" s="164" t="s">
        <v>26</v>
      </c>
      <c r="C319" s="167" t="s">
        <v>36</v>
      </c>
      <c r="D319" s="167" t="s">
        <v>1002</v>
      </c>
      <c r="E319" s="167" t="s">
        <v>1003</v>
      </c>
      <c r="F319" s="167" t="s">
        <v>988</v>
      </c>
      <c r="G319" s="167" t="s">
        <v>1004</v>
      </c>
      <c r="H319" s="167" t="s">
        <v>153</v>
      </c>
      <c r="I319" s="167" t="s">
        <v>299</v>
      </c>
      <c r="J319" s="167" t="s">
        <v>300</v>
      </c>
      <c r="K319" s="171">
        <v>6</v>
      </c>
      <c r="L319" s="164">
        <v>6</v>
      </c>
      <c r="M319" s="164" t="s">
        <v>34</v>
      </c>
      <c r="N319" s="164" t="s">
        <v>269</v>
      </c>
      <c r="O319" s="164"/>
      <c r="P319" s="164"/>
      <c r="Q319" s="164"/>
      <c r="R319" s="164"/>
      <c r="S319" s="164"/>
      <c r="T319" s="164"/>
      <c r="U319" s="164"/>
      <c r="V319" s="164"/>
      <c r="W319" s="164">
        <f t="shared" si="13"/>
        <v>3</v>
      </c>
      <c r="X319" s="164"/>
    </row>
    <row r="320" s="157" customFormat="true" ht="114.75" spans="1:24">
      <c r="A320" s="164">
        <v>317</v>
      </c>
      <c r="B320" s="164" t="s">
        <v>26</v>
      </c>
      <c r="C320" s="167" t="s">
        <v>36</v>
      </c>
      <c r="D320" s="167" t="s">
        <v>1005</v>
      </c>
      <c r="E320" s="167" t="s">
        <v>991</v>
      </c>
      <c r="F320" s="167" t="s">
        <v>992</v>
      </c>
      <c r="G320" s="167" t="s">
        <v>1006</v>
      </c>
      <c r="H320" s="167" t="s">
        <v>153</v>
      </c>
      <c r="I320" s="167" t="s">
        <v>299</v>
      </c>
      <c r="J320" s="167" t="s">
        <v>300</v>
      </c>
      <c r="K320" s="171">
        <v>39</v>
      </c>
      <c r="L320" s="164">
        <v>39</v>
      </c>
      <c r="M320" s="164" t="s">
        <v>984</v>
      </c>
      <c r="N320" s="164" t="s">
        <v>985</v>
      </c>
      <c r="O320" s="164"/>
      <c r="P320" s="164"/>
      <c r="Q320" s="164"/>
      <c r="R320" s="164"/>
      <c r="S320" s="164"/>
      <c r="T320" s="164"/>
      <c r="U320" s="164"/>
      <c r="V320" s="164"/>
      <c r="W320" s="164">
        <f t="shared" si="13"/>
        <v>19.5</v>
      </c>
      <c r="X320" s="164"/>
    </row>
    <row r="321" s="157" customFormat="true" ht="102" spans="1:24">
      <c r="A321" s="164">
        <v>318</v>
      </c>
      <c r="B321" s="164" t="s">
        <v>26</v>
      </c>
      <c r="C321" s="167" t="s">
        <v>36</v>
      </c>
      <c r="D321" s="167" t="s">
        <v>1007</v>
      </c>
      <c r="E321" s="167" t="s">
        <v>1008</v>
      </c>
      <c r="F321" s="167" t="s">
        <v>1009</v>
      </c>
      <c r="G321" s="167" t="s">
        <v>1010</v>
      </c>
      <c r="H321" s="167" t="s">
        <v>153</v>
      </c>
      <c r="I321" s="167" t="s">
        <v>299</v>
      </c>
      <c r="J321" s="167" t="s">
        <v>300</v>
      </c>
      <c r="K321" s="171">
        <v>5.28</v>
      </c>
      <c r="L321" s="164">
        <v>5.28</v>
      </c>
      <c r="M321" s="164" t="s">
        <v>34</v>
      </c>
      <c r="N321" s="164" t="s">
        <v>269</v>
      </c>
      <c r="O321" s="164"/>
      <c r="P321" s="164"/>
      <c r="Q321" s="164"/>
      <c r="R321" s="164"/>
      <c r="S321" s="164"/>
      <c r="T321" s="164"/>
      <c r="U321" s="164"/>
      <c r="V321" s="164"/>
      <c r="W321" s="164">
        <f t="shared" si="13"/>
        <v>2.64</v>
      </c>
      <c r="X321" s="164"/>
    </row>
    <row r="322" s="157" customFormat="true" ht="114.75" spans="1:24">
      <c r="A322" s="164">
        <v>319</v>
      </c>
      <c r="B322" s="164" t="s">
        <v>26</v>
      </c>
      <c r="C322" s="167" t="s">
        <v>36</v>
      </c>
      <c r="D322" s="167" t="s">
        <v>1011</v>
      </c>
      <c r="E322" s="167" t="s">
        <v>991</v>
      </c>
      <c r="F322" s="167" t="s">
        <v>992</v>
      </c>
      <c r="G322" s="167" t="s">
        <v>1012</v>
      </c>
      <c r="H322" s="167" t="s">
        <v>153</v>
      </c>
      <c r="I322" s="167" t="s">
        <v>299</v>
      </c>
      <c r="J322" s="167" t="s">
        <v>300</v>
      </c>
      <c r="K322" s="171">
        <v>39</v>
      </c>
      <c r="L322" s="164">
        <v>39</v>
      </c>
      <c r="M322" s="164" t="s">
        <v>34</v>
      </c>
      <c r="N322" s="164" t="s">
        <v>269</v>
      </c>
      <c r="O322" s="164"/>
      <c r="P322" s="164"/>
      <c r="Q322" s="164"/>
      <c r="R322" s="164"/>
      <c r="S322" s="164"/>
      <c r="T322" s="164"/>
      <c r="U322" s="164"/>
      <c r="V322" s="164"/>
      <c r="W322" s="164">
        <f t="shared" si="13"/>
        <v>19.5</v>
      </c>
      <c r="X322" s="164"/>
    </row>
    <row r="323" s="157" customFormat="true" ht="114.75" spans="1:24">
      <c r="A323" s="164">
        <v>320</v>
      </c>
      <c r="B323" s="164" t="s">
        <v>26</v>
      </c>
      <c r="C323" s="167" t="s">
        <v>36</v>
      </c>
      <c r="D323" s="167" t="s">
        <v>1013</v>
      </c>
      <c r="E323" s="167" t="s">
        <v>1014</v>
      </c>
      <c r="F323" s="167" t="s">
        <v>1015</v>
      </c>
      <c r="G323" s="167" t="s">
        <v>1016</v>
      </c>
      <c r="H323" s="167" t="s">
        <v>153</v>
      </c>
      <c r="I323" s="167" t="s">
        <v>299</v>
      </c>
      <c r="J323" s="167" t="s">
        <v>300</v>
      </c>
      <c r="K323" s="171">
        <v>21</v>
      </c>
      <c r="L323" s="164">
        <v>21</v>
      </c>
      <c r="M323" s="164" t="s">
        <v>34</v>
      </c>
      <c r="N323" s="164" t="s">
        <v>269</v>
      </c>
      <c r="O323" s="164"/>
      <c r="P323" s="164"/>
      <c r="Q323" s="164"/>
      <c r="R323" s="164"/>
      <c r="S323" s="164"/>
      <c r="T323" s="164"/>
      <c r="U323" s="164"/>
      <c r="V323" s="164"/>
      <c r="W323" s="164">
        <f t="shared" si="13"/>
        <v>10.5</v>
      </c>
      <c r="X323" s="164"/>
    </row>
    <row r="324" s="157" customFormat="true" ht="114.75" spans="1:24">
      <c r="A324" s="164">
        <v>321</v>
      </c>
      <c r="B324" s="164" t="s">
        <v>26</v>
      </c>
      <c r="C324" s="167" t="s">
        <v>36</v>
      </c>
      <c r="D324" s="167" t="s">
        <v>1017</v>
      </c>
      <c r="E324" s="167" t="s">
        <v>943</v>
      </c>
      <c r="F324" s="167" t="s">
        <v>1018</v>
      </c>
      <c r="G324" s="167" t="s">
        <v>1019</v>
      </c>
      <c r="H324" s="167" t="s">
        <v>153</v>
      </c>
      <c r="I324" s="167" t="s">
        <v>299</v>
      </c>
      <c r="J324" s="167" t="s">
        <v>300</v>
      </c>
      <c r="K324" s="171">
        <v>24</v>
      </c>
      <c r="L324" s="164">
        <v>24</v>
      </c>
      <c r="M324" s="164" t="s">
        <v>34</v>
      </c>
      <c r="N324" s="164" t="s">
        <v>269</v>
      </c>
      <c r="O324" s="164"/>
      <c r="P324" s="164"/>
      <c r="Q324" s="164"/>
      <c r="R324" s="164"/>
      <c r="S324" s="164"/>
      <c r="T324" s="164"/>
      <c r="U324" s="164"/>
      <c r="V324" s="164"/>
      <c r="W324" s="164">
        <f t="shared" si="13"/>
        <v>12</v>
      </c>
      <c r="X324" s="164"/>
    </row>
    <row r="325" s="157" customFormat="true" ht="102" spans="1:24">
      <c r="A325" s="164">
        <v>322</v>
      </c>
      <c r="B325" s="164" t="s">
        <v>26</v>
      </c>
      <c r="C325" s="167" t="s">
        <v>36</v>
      </c>
      <c r="D325" s="167" t="s">
        <v>1020</v>
      </c>
      <c r="E325" s="167" t="s">
        <v>1021</v>
      </c>
      <c r="F325" s="167" t="s">
        <v>1022</v>
      </c>
      <c r="G325" s="167" t="s">
        <v>1023</v>
      </c>
      <c r="H325" s="167" t="s">
        <v>153</v>
      </c>
      <c r="I325" s="167" t="s">
        <v>299</v>
      </c>
      <c r="J325" s="167" t="s">
        <v>300</v>
      </c>
      <c r="K325" s="171">
        <v>6</v>
      </c>
      <c r="L325" s="164">
        <v>6</v>
      </c>
      <c r="M325" s="164" t="s">
        <v>34</v>
      </c>
      <c r="N325" s="164" t="s">
        <v>269</v>
      </c>
      <c r="O325" s="164"/>
      <c r="P325" s="164"/>
      <c r="Q325" s="164"/>
      <c r="R325" s="164"/>
      <c r="S325" s="164"/>
      <c r="T325" s="164"/>
      <c r="U325" s="164"/>
      <c r="V325" s="164"/>
      <c r="W325" s="164">
        <f t="shared" si="13"/>
        <v>3</v>
      </c>
      <c r="X325" s="164"/>
    </row>
    <row r="326" s="157" customFormat="true" ht="114.75" spans="1:24">
      <c r="A326" s="164">
        <v>323</v>
      </c>
      <c r="B326" s="164" t="s">
        <v>26</v>
      </c>
      <c r="C326" s="167" t="s">
        <v>36</v>
      </c>
      <c r="D326" s="167" t="s">
        <v>1024</v>
      </c>
      <c r="E326" s="167" t="s">
        <v>1025</v>
      </c>
      <c r="F326" s="167" t="s">
        <v>1026</v>
      </c>
      <c r="G326" s="167" t="s">
        <v>1027</v>
      </c>
      <c r="H326" s="167" t="s">
        <v>153</v>
      </c>
      <c r="I326" s="167" t="s">
        <v>299</v>
      </c>
      <c r="J326" s="167" t="s">
        <v>300</v>
      </c>
      <c r="K326" s="171">
        <v>30</v>
      </c>
      <c r="L326" s="164">
        <v>30</v>
      </c>
      <c r="M326" s="164" t="s">
        <v>34</v>
      </c>
      <c r="N326" s="164" t="s">
        <v>269</v>
      </c>
      <c r="O326" s="164"/>
      <c r="P326" s="164"/>
      <c r="Q326" s="164"/>
      <c r="R326" s="164"/>
      <c r="S326" s="164"/>
      <c r="T326" s="164"/>
      <c r="U326" s="164"/>
      <c r="V326" s="164"/>
      <c r="W326" s="164">
        <f t="shared" ref="W326:W389" si="14">K326*0.5</f>
        <v>15</v>
      </c>
      <c r="X326" s="164"/>
    </row>
    <row r="327" s="157" customFormat="true" ht="114.75" spans="1:24">
      <c r="A327" s="164">
        <v>324</v>
      </c>
      <c r="B327" s="164" t="s">
        <v>26</v>
      </c>
      <c r="C327" s="166" t="s">
        <v>36</v>
      </c>
      <c r="D327" s="166" t="s">
        <v>1028</v>
      </c>
      <c r="E327" s="167" t="s">
        <v>995</v>
      </c>
      <c r="F327" s="167" t="s">
        <v>1029</v>
      </c>
      <c r="G327" s="166" t="s">
        <v>1030</v>
      </c>
      <c r="H327" s="166" t="s">
        <v>153</v>
      </c>
      <c r="I327" s="166" t="s">
        <v>299</v>
      </c>
      <c r="J327" s="166" t="s">
        <v>300</v>
      </c>
      <c r="K327" s="171">
        <v>1.812</v>
      </c>
      <c r="L327" s="164">
        <v>1.812</v>
      </c>
      <c r="M327" s="164" t="s">
        <v>34</v>
      </c>
      <c r="N327" s="164" t="s">
        <v>269</v>
      </c>
      <c r="O327" s="164"/>
      <c r="P327" s="164"/>
      <c r="Q327" s="164"/>
      <c r="R327" s="164"/>
      <c r="S327" s="164"/>
      <c r="T327" s="164"/>
      <c r="U327" s="164"/>
      <c r="V327" s="164"/>
      <c r="W327" s="164">
        <f t="shared" si="14"/>
        <v>0.906</v>
      </c>
      <c r="X327" s="164"/>
    </row>
    <row r="328" s="157" customFormat="true" ht="102" spans="1:24">
      <c r="A328" s="164">
        <v>325</v>
      </c>
      <c r="B328" s="164" t="s">
        <v>26</v>
      </c>
      <c r="C328" s="167" t="s">
        <v>36</v>
      </c>
      <c r="D328" s="167" t="s">
        <v>1031</v>
      </c>
      <c r="E328" s="167" t="s">
        <v>965</v>
      </c>
      <c r="F328" s="167" t="s">
        <v>1032</v>
      </c>
      <c r="G328" s="167" t="s">
        <v>763</v>
      </c>
      <c r="H328" s="167" t="s">
        <v>153</v>
      </c>
      <c r="I328" s="167" t="s">
        <v>299</v>
      </c>
      <c r="J328" s="167" t="s">
        <v>300</v>
      </c>
      <c r="K328" s="171">
        <v>5.52</v>
      </c>
      <c r="L328" s="164">
        <v>5.52</v>
      </c>
      <c r="M328" s="164" t="s">
        <v>34</v>
      </c>
      <c r="N328" s="164" t="s">
        <v>436</v>
      </c>
      <c r="O328" s="164"/>
      <c r="P328" s="164"/>
      <c r="Q328" s="164"/>
      <c r="R328" s="164"/>
      <c r="S328" s="164"/>
      <c r="T328" s="164"/>
      <c r="U328" s="164"/>
      <c r="V328" s="164"/>
      <c r="W328" s="164">
        <f t="shared" si="14"/>
        <v>2.76</v>
      </c>
      <c r="X328" s="164"/>
    </row>
    <row r="329" s="157" customFormat="true" ht="114.75" spans="1:24">
      <c r="A329" s="164">
        <v>326</v>
      </c>
      <c r="B329" s="164" t="s">
        <v>26</v>
      </c>
      <c r="C329" s="167" t="s">
        <v>36</v>
      </c>
      <c r="D329" s="167" t="s">
        <v>1033</v>
      </c>
      <c r="E329" s="167" t="s">
        <v>1034</v>
      </c>
      <c r="F329" s="167" t="s">
        <v>1035</v>
      </c>
      <c r="G329" s="167" t="s">
        <v>1036</v>
      </c>
      <c r="H329" s="167" t="s">
        <v>153</v>
      </c>
      <c r="I329" s="167" t="s">
        <v>299</v>
      </c>
      <c r="J329" s="167" t="s">
        <v>300</v>
      </c>
      <c r="K329" s="171">
        <v>10.5</v>
      </c>
      <c r="L329" s="164">
        <v>10.5</v>
      </c>
      <c r="M329" s="164" t="s">
        <v>34</v>
      </c>
      <c r="N329" s="164" t="s">
        <v>436</v>
      </c>
      <c r="O329" s="164"/>
      <c r="P329" s="164"/>
      <c r="Q329" s="164"/>
      <c r="R329" s="164"/>
      <c r="S329" s="164"/>
      <c r="T329" s="164"/>
      <c r="U329" s="164"/>
      <c r="V329" s="164"/>
      <c r="W329" s="164">
        <f t="shared" si="14"/>
        <v>5.25</v>
      </c>
      <c r="X329" s="164"/>
    </row>
    <row r="330" s="157" customFormat="true" ht="140.25" spans="1:24">
      <c r="A330" s="164">
        <v>327</v>
      </c>
      <c r="B330" s="164" t="s">
        <v>26</v>
      </c>
      <c r="C330" s="167" t="s">
        <v>36</v>
      </c>
      <c r="D330" s="167" t="s">
        <v>1037</v>
      </c>
      <c r="E330" s="167" t="s">
        <v>1038</v>
      </c>
      <c r="F330" s="167" t="s">
        <v>1039</v>
      </c>
      <c r="G330" s="167" t="s">
        <v>1040</v>
      </c>
      <c r="H330" s="167" t="s">
        <v>153</v>
      </c>
      <c r="I330" s="167" t="s">
        <v>299</v>
      </c>
      <c r="J330" s="167" t="s">
        <v>300</v>
      </c>
      <c r="K330" s="171">
        <v>6</v>
      </c>
      <c r="L330" s="164">
        <v>6</v>
      </c>
      <c r="M330" s="164" t="s">
        <v>327</v>
      </c>
      <c r="N330" s="164" t="s">
        <v>524</v>
      </c>
      <c r="O330" s="164"/>
      <c r="P330" s="164"/>
      <c r="Q330" s="164"/>
      <c r="R330" s="164"/>
      <c r="S330" s="164"/>
      <c r="T330" s="164"/>
      <c r="U330" s="164"/>
      <c r="V330" s="164"/>
      <c r="W330" s="164">
        <f t="shared" si="14"/>
        <v>3</v>
      </c>
      <c r="X330" s="164"/>
    </row>
    <row r="331" s="157" customFormat="true" ht="127.5" spans="1:24">
      <c r="A331" s="164">
        <v>328</v>
      </c>
      <c r="B331" s="164" t="s">
        <v>26</v>
      </c>
      <c r="C331" s="167" t="s">
        <v>36</v>
      </c>
      <c r="D331" s="167" t="s">
        <v>1041</v>
      </c>
      <c r="E331" s="167" t="s">
        <v>1042</v>
      </c>
      <c r="F331" s="167" t="s">
        <v>1029</v>
      </c>
      <c r="G331" s="167" t="s">
        <v>1043</v>
      </c>
      <c r="H331" s="167" t="s">
        <v>153</v>
      </c>
      <c r="I331" s="167" t="s">
        <v>299</v>
      </c>
      <c r="J331" s="167" t="s">
        <v>300</v>
      </c>
      <c r="K331" s="171">
        <v>15</v>
      </c>
      <c r="L331" s="164"/>
      <c r="M331" s="164"/>
      <c r="N331" s="164"/>
      <c r="O331" s="164">
        <v>15</v>
      </c>
      <c r="P331" s="164" t="s">
        <v>443</v>
      </c>
      <c r="Q331" s="164" t="s">
        <v>319</v>
      </c>
      <c r="R331" s="164"/>
      <c r="S331" s="164"/>
      <c r="T331" s="164"/>
      <c r="U331" s="164"/>
      <c r="V331" s="164"/>
      <c r="W331" s="164">
        <f t="shared" si="14"/>
        <v>7.5</v>
      </c>
      <c r="X331" s="164"/>
    </row>
    <row r="332" s="157" customFormat="true" ht="89.25" spans="1:24">
      <c r="A332" s="164">
        <v>329</v>
      </c>
      <c r="B332" s="164" t="s">
        <v>26</v>
      </c>
      <c r="C332" s="167" t="s">
        <v>36</v>
      </c>
      <c r="D332" s="167" t="s">
        <v>1044</v>
      </c>
      <c r="E332" s="167" t="s">
        <v>1045</v>
      </c>
      <c r="F332" s="167" t="s">
        <v>1046</v>
      </c>
      <c r="G332" s="167" t="s">
        <v>1047</v>
      </c>
      <c r="H332" s="167" t="s">
        <v>153</v>
      </c>
      <c r="I332" s="167" t="s">
        <v>299</v>
      </c>
      <c r="J332" s="167" t="s">
        <v>300</v>
      </c>
      <c r="K332" s="171">
        <v>6</v>
      </c>
      <c r="L332" s="164">
        <v>6</v>
      </c>
      <c r="M332" s="164" t="s">
        <v>34</v>
      </c>
      <c r="N332" s="164" t="s">
        <v>436</v>
      </c>
      <c r="O332" s="164"/>
      <c r="P332" s="164"/>
      <c r="Q332" s="164"/>
      <c r="R332" s="164"/>
      <c r="S332" s="164"/>
      <c r="T332" s="164"/>
      <c r="U332" s="164"/>
      <c r="V332" s="164"/>
      <c r="W332" s="164">
        <f t="shared" si="14"/>
        <v>3</v>
      </c>
      <c r="X332" s="164"/>
    </row>
    <row r="333" s="157" customFormat="true" ht="114.75" spans="1:24">
      <c r="A333" s="164">
        <v>330</v>
      </c>
      <c r="B333" s="164" t="s">
        <v>26</v>
      </c>
      <c r="C333" s="167" t="s">
        <v>36</v>
      </c>
      <c r="D333" s="167" t="s">
        <v>1048</v>
      </c>
      <c r="E333" s="167" t="s">
        <v>1049</v>
      </c>
      <c r="F333" s="167" t="s">
        <v>1050</v>
      </c>
      <c r="G333" s="167" t="s">
        <v>1051</v>
      </c>
      <c r="H333" s="167" t="s">
        <v>153</v>
      </c>
      <c r="I333" s="167" t="s">
        <v>299</v>
      </c>
      <c r="J333" s="167" t="s">
        <v>300</v>
      </c>
      <c r="K333" s="171">
        <v>18</v>
      </c>
      <c r="L333" s="164"/>
      <c r="M333" s="164"/>
      <c r="N333" s="164"/>
      <c r="O333" s="164">
        <v>18</v>
      </c>
      <c r="P333" s="164" t="s">
        <v>443</v>
      </c>
      <c r="Q333" s="164" t="s">
        <v>319</v>
      </c>
      <c r="R333" s="164"/>
      <c r="S333" s="164"/>
      <c r="T333" s="164"/>
      <c r="U333" s="164"/>
      <c r="V333" s="164"/>
      <c r="W333" s="164">
        <f t="shared" si="14"/>
        <v>9</v>
      </c>
      <c r="X333" s="164"/>
    </row>
    <row r="334" s="157" customFormat="true" ht="114.75" spans="1:24">
      <c r="A334" s="164">
        <v>331</v>
      </c>
      <c r="B334" s="164" t="s">
        <v>26</v>
      </c>
      <c r="C334" s="167" t="s">
        <v>36</v>
      </c>
      <c r="D334" s="167" t="s">
        <v>1052</v>
      </c>
      <c r="E334" s="167" t="s">
        <v>1053</v>
      </c>
      <c r="F334" s="167" t="s">
        <v>1054</v>
      </c>
      <c r="G334" s="167" t="s">
        <v>1055</v>
      </c>
      <c r="H334" s="167" t="s">
        <v>153</v>
      </c>
      <c r="I334" s="167" t="s">
        <v>299</v>
      </c>
      <c r="J334" s="167" t="s">
        <v>300</v>
      </c>
      <c r="K334" s="171">
        <v>6</v>
      </c>
      <c r="L334" s="164">
        <v>6</v>
      </c>
      <c r="M334" s="164" t="s">
        <v>34</v>
      </c>
      <c r="N334" s="164" t="s">
        <v>436</v>
      </c>
      <c r="O334" s="164"/>
      <c r="P334" s="164"/>
      <c r="Q334" s="164"/>
      <c r="R334" s="164"/>
      <c r="S334" s="164"/>
      <c r="T334" s="164"/>
      <c r="U334" s="164"/>
      <c r="V334" s="164"/>
      <c r="W334" s="164">
        <f t="shared" si="14"/>
        <v>3</v>
      </c>
      <c r="X334" s="164"/>
    </row>
    <row r="335" s="157" customFormat="true" ht="114.75" spans="1:24">
      <c r="A335" s="164">
        <v>332</v>
      </c>
      <c r="B335" s="164" t="s">
        <v>26</v>
      </c>
      <c r="C335" s="167" t="s">
        <v>36</v>
      </c>
      <c r="D335" s="167" t="s">
        <v>1056</v>
      </c>
      <c r="E335" s="167" t="s">
        <v>1057</v>
      </c>
      <c r="F335" s="167" t="s">
        <v>1058</v>
      </c>
      <c r="G335" s="167" t="s">
        <v>1059</v>
      </c>
      <c r="H335" s="167" t="s">
        <v>153</v>
      </c>
      <c r="I335" s="167" t="s">
        <v>299</v>
      </c>
      <c r="J335" s="167" t="s">
        <v>300</v>
      </c>
      <c r="K335" s="171">
        <v>15</v>
      </c>
      <c r="L335" s="164"/>
      <c r="M335" s="164"/>
      <c r="N335" s="164"/>
      <c r="O335" s="164">
        <v>15</v>
      </c>
      <c r="P335" s="164" t="s">
        <v>443</v>
      </c>
      <c r="Q335" s="164" t="s">
        <v>319</v>
      </c>
      <c r="R335" s="164"/>
      <c r="S335" s="164"/>
      <c r="T335" s="164"/>
      <c r="U335" s="164"/>
      <c r="V335" s="164"/>
      <c r="W335" s="164">
        <f t="shared" si="14"/>
        <v>7.5</v>
      </c>
      <c r="X335" s="164"/>
    </row>
    <row r="336" s="157" customFormat="true" ht="114.75" spans="1:24">
      <c r="A336" s="164">
        <v>333</v>
      </c>
      <c r="B336" s="164" t="s">
        <v>26</v>
      </c>
      <c r="C336" s="167" t="s">
        <v>36</v>
      </c>
      <c r="D336" s="167" t="s">
        <v>1060</v>
      </c>
      <c r="E336" s="167" t="s">
        <v>1061</v>
      </c>
      <c r="F336" s="167" t="s">
        <v>1062</v>
      </c>
      <c r="G336" s="167" t="s">
        <v>1063</v>
      </c>
      <c r="H336" s="167" t="s">
        <v>153</v>
      </c>
      <c r="I336" s="167" t="s">
        <v>299</v>
      </c>
      <c r="J336" s="167" t="s">
        <v>300</v>
      </c>
      <c r="K336" s="171">
        <v>9</v>
      </c>
      <c r="L336" s="164"/>
      <c r="M336" s="164"/>
      <c r="N336" s="164"/>
      <c r="O336" s="164">
        <v>9</v>
      </c>
      <c r="P336" s="164" t="s">
        <v>443</v>
      </c>
      <c r="Q336" s="164" t="s">
        <v>319</v>
      </c>
      <c r="R336" s="164"/>
      <c r="S336" s="164"/>
      <c r="T336" s="164"/>
      <c r="U336" s="164"/>
      <c r="V336" s="164"/>
      <c r="W336" s="164">
        <f t="shared" si="14"/>
        <v>4.5</v>
      </c>
      <c r="X336" s="164"/>
    </row>
    <row r="337" s="157" customFormat="true" ht="89.25" spans="1:24">
      <c r="A337" s="164">
        <v>334</v>
      </c>
      <c r="B337" s="164" t="s">
        <v>26</v>
      </c>
      <c r="C337" s="167" t="s">
        <v>36</v>
      </c>
      <c r="D337" s="167" t="s">
        <v>1064</v>
      </c>
      <c r="E337" s="167" t="s">
        <v>1065</v>
      </c>
      <c r="F337" s="167" t="s">
        <v>1066</v>
      </c>
      <c r="G337" s="167" t="s">
        <v>1067</v>
      </c>
      <c r="H337" s="167" t="s">
        <v>153</v>
      </c>
      <c r="I337" s="167" t="s">
        <v>299</v>
      </c>
      <c r="J337" s="167" t="s">
        <v>300</v>
      </c>
      <c r="K337" s="171">
        <v>18.2</v>
      </c>
      <c r="L337" s="164">
        <v>18.2</v>
      </c>
      <c r="M337" s="164" t="s">
        <v>34</v>
      </c>
      <c r="N337" s="164" t="s">
        <v>436</v>
      </c>
      <c r="O337" s="164"/>
      <c r="P337" s="164"/>
      <c r="Q337" s="164"/>
      <c r="R337" s="164"/>
      <c r="S337" s="164"/>
      <c r="T337" s="164"/>
      <c r="U337" s="164"/>
      <c r="V337" s="164"/>
      <c r="W337" s="164">
        <f t="shared" si="14"/>
        <v>9.1</v>
      </c>
      <c r="X337" s="164"/>
    </row>
    <row r="338" s="157" customFormat="true" ht="127.5" spans="1:24">
      <c r="A338" s="164">
        <v>335</v>
      </c>
      <c r="B338" s="164" t="s">
        <v>26</v>
      </c>
      <c r="C338" s="167" t="s">
        <v>36</v>
      </c>
      <c r="D338" s="167" t="s">
        <v>1068</v>
      </c>
      <c r="E338" s="167" t="s">
        <v>1069</v>
      </c>
      <c r="F338" s="167" t="s">
        <v>1070</v>
      </c>
      <c r="G338" s="167" t="s">
        <v>1071</v>
      </c>
      <c r="H338" s="167" t="s">
        <v>153</v>
      </c>
      <c r="I338" s="167" t="s">
        <v>299</v>
      </c>
      <c r="J338" s="167" t="s">
        <v>300</v>
      </c>
      <c r="K338" s="171">
        <v>20</v>
      </c>
      <c r="L338" s="164"/>
      <c r="M338" s="164" t="s">
        <v>34</v>
      </c>
      <c r="N338" s="164" t="s">
        <v>436</v>
      </c>
      <c r="O338" s="164">
        <v>20</v>
      </c>
      <c r="P338" s="164" t="s">
        <v>34</v>
      </c>
      <c r="Q338" s="164" t="s">
        <v>448</v>
      </c>
      <c r="R338" s="164"/>
      <c r="S338" s="164"/>
      <c r="T338" s="164"/>
      <c r="U338" s="164"/>
      <c r="V338" s="164"/>
      <c r="W338" s="164">
        <f t="shared" si="14"/>
        <v>10</v>
      </c>
      <c r="X338" s="164"/>
    </row>
    <row r="339" s="157" customFormat="true" ht="255" spans="1:24">
      <c r="A339" s="164">
        <v>336</v>
      </c>
      <c r="B339" s="164" t="s">
        <v>26</v>
      </c>
      <c r="C339" s="167" t="s">
        <v>36</v>
      </c>
      <c r="D339" s="167" t="s">
        <v>1072</v>
      </c>
      <c r="E339" s="167" t="s">
        <v>1073</v>
      </c>
      <c r="F339" s="167" t="s">
        <v>1074</v>
      </c>
      <c r="G339" s="167" t="s">
        <v>1075</v>
      </c>
      <c r="H339" s="167" t="s">
        <v>153</v>
      </c>
      <c r="I339" s="167" t="s">
        <v>299</v>
      </c>
      <c r="J339" s="167" t="s">
        <v>300</v>
      </c>
      <c r="K339" s="171">
        <v>14.46</v>
      </c>
      <c r="L339" s="164">
        <v>14.46</v>
      </c>
      <c r="M339" s="164" t="s">
        <v>34</v>
      </c>
      <c r="N339" s="164" t="s">
        <v>436</v>
      </c>
      <c r="O339" s="164"/>
      <c r="P339" s="164"/>
      <c r="Q339" s="164"/>
      <c r="R339" s="164"/>
      <c r="S339" s="164"/>
      <c r="T339" s="164"/>
      <c r="U339" s="164"/>
      <c r="V339" s="164"/>
      <c r="W339" s="164">
        <f t="shared" si="14"/>
        <v>7.23</v>
      </c>
      <c r="X339" s="164"/>
    </row>
    <row r="340" s="157" customFormat="true" ht="89.25" spans="1:24">
      <c r="A340" s="164">
        <v>337</v>
      </c>
      <c r="B340" s="164" t="s">
        <v>26</v>
      </c>
      <c r="C340" s="167" t="s">
        <v>36</v>
      </c>
      <c r="D340" s="167" t="s">
        <v>1076</v>
      </c>
      <c r="E340" s="167" t="s">
        <v>1077</v>
      </c>
      <c r="F340" s="167" t="s">
        <v>1078</v>
      </c>
      <c r="G340" s="167" t="s">
        <v>1079</v>
      </c>
      <c r="H340" s="167" t="s">
        <v>153</v>
      </c>
      <c r="I340" s="167" t="s">
        <v>299</v>
      </c>
      <c r="J340" s="167" t="s">
        <v>300</v>
      </c>
      <c r="K340" s="171">
        <v>30.96</v>
      </c>
      <c r="L340" s="164">
        <v>30.96</v>
      </c>
      <c r="M340" s="164" t="s">
        <v>34</v>
      </c>
      <c r="N340" s="164" t="s">
        <v>436</v>
      </c>
      <c r="O340" s="164"/>
      <c r="P340" s="164"/>
      <c r="Q340" s="164"/>
      <c r="R340" s="164"/>
      <c r="S340" s="164"/>
      <c r="T340" s="164"/>
      <c r="U340" s="164"/>
      <c r="V340" s="164"/>
      <c r="W340" s="164">
        <f t="shared" si="14"/>
        <v>15.48</v>
      </c>
      <c r="X340" s="164"/>
    </row>
    <row r="341" s="157" customFormat="true" ht="102" spans="1:24">
      <c r="A341" s="164">
        <v>338</v>
      </c>
      <c r="B341" s="164" t="s">
        <v>26</v>
      </c>
      <c r="C341" s="167" t="s">
        <v>36</v>
      </c>
      <c r="D341" s="167" t="s">
        <v>1080</v>
      </c>
      <c r="E341" s="167" t="s">
        <v>1081</v>
      </c>
      <c r="F341" s="167" t="s">
        <v>1082</v>
      </c>
      <c r="G341" s="167" t="s">
        <v>1083</v>
      </c>
      <c r="H341" s="167" t="s">
        <v>153</v>
      </c>
      <c r="I341" s="167" t="s">
        <v>299</v>
      </c>
      <c r="J341" s="167" t="s">
        <v>300</v>
      </c>
      <c r="K341" s="171">
        <v>3</v>
      </c>
      <c r="L341" s="164"/>
      <c r="M341" s="164"/>
      <c r="N341" s="164"/>
      <c r="O341" s="164">
        <v>3</v>
      </c>
      <c r="P341" s="164" t="s">
        <v>488</v>
      </c>
      <c r="Q341" s="164" t="s">
        <v>319</v>
      </c>
      <c r="R341" s="164"/>
      <c r="S341" s="164"/>
      <c r="T341" s="164"/>
      <c r="U341" s="164"/>
      <c r="V341" s="164"/>
      <c r="W341" s="164">
        <f t="shared" si="14"/>
        <v>1.5</v>
      </c>
      <c r="X341" s="164"/>
    </row>
    <row r="342" s="157" customFormat="true" ht="102" spans="1:24">
      <c r="A342" s="164">
        <v>339</v>
      </c>
      <c r="B342" s="164" t="s">
        <v>26</v>
      </c>
      <c r="C342" s="167" t="s">
        <v>36</v>
      </c>
      <c r="D342" s="167" t="s">
        <v>1084</v>
      </c>
      <c r="E342" s="167" t="s">
        <v>1085</v>
      </c>
      <c r="F342" s="167" t="s">
        <v>1086</v>
      </c>
      <c r="G342" s="167" t="s">
        <v>1087</v>
      </c>
      <c r="H342" s="167" t="s">
        <v>153</v>
      </c>
      <c r="I342" s="167" t="s">
        <v>299</v>
      </c>
      <c r="J342" s="167" t="s">
        <v>300</v>
      </c>
      <c r="K342" s="171">
        <v>3</v>
      </c>
      <c r="L342" s="164"/>
      <c r="M342" s="164"/>
      <c r="N342" s="164"/>
      <c r="O342" s="164">
        <v>3</v>
      </c>
      <c r="P342" s="164" t="s">
        <v>488</v>
      </c>
      <c r="Q342" s="164" t="s">
        <v>319</v>
      </c>
      <c r="R342" s="164"/>
      <c r="S342" s="164"/>
      <c r="T342" s="164"/>
      <c r="U342" s="164"/>
      <c r="V342" s="164"/>
      <c r="W342" s="164">
        <f t="shared" si="14"/>
        <v>1.5</v>
      </c>
      <c r="X342" s="164"/>
    </row>
    <row r="343" s="157" customFormat="true" ht="102" spans="1:24">
      <c r="A343" s="164">
        <v>340</v>
      </c>
      <c r="B343" s="164" t="s">
        <v>26</v>
      </c>
      <c r="C343" s="167" t="s">
        <v>36</v>
      </c>
      <c r="D343" s="167" t="s">
        <v>1088</v>
      </c>
      <c r="E343" s="167" t="s">
        <v>1089</v>
      </c>
      <c r="F343" s="167" t="s">
        <v>1090</v>
      </c>
      <c r="G343" s="167" t="s">
        <v>1091</v>
      </c>
      <c r="H343" s="167" t="s">
        <v>153</v>
      </c>
      <c r="I343" s="167" t="s">
        <v>299</v>
      </c>
      <c r="J343" s="167" t="s">
        <v>300</v>
      </c>
      <c r="K343" s="171">
        <v>3.9</v>
      </c>
      <c r="L343" s="164"/>
      <c r="M343" s="164"/>
      <c r="N343" s="164"/>
      <c r="O343" s="164">
        <v>3.9</v>
      </c>
      <c r="P343" s="164" t="s">
        <v>488</v>
      </c>
      <c r="Q343" s="164" t="s">
        <v>319</v>
      </c>
      <c r="R343" s="164"/>
      <c r="S343" s="164"/>
      <c r="T343" s="164"/>
      <c r="U343" s="164"/>
      <c r="V343" s="164"/>
      <c r="W343" s="164">
        <f t="shared" si="14"/>
        <v>1.95</v>
      </c>
      <c r="X343" s="164"/>
    </row>
    <row r="344" s="157" customFormat="true" ht="102" spans="1:24">
      <c r="A344" s="164">
        <v>341</v>
      </c>
      <c r="B344" s="164" t="s">
        <v>26</v>
      </c>
      <c r="C344" s="167" t="s">
        <v>36</v>
      </c>
      <c r="D344" s="167" t="s">
        <v>1092</v>
      </c>
      <c r="E344" s="167" t="s">
        <v>1093</v>
      </c>
      <c r="F344" s="167" t="s">
        <v>1094</v>
      </c>
      <c r="G344" s="167" t="s">
        <v>1091</v>
      </c>
      <c r="H344" s="167" t="s">
        <v>153</v>
      </c>
      <c r="I344" s="167" t="s">
        <v>299</v>
      </c>
      <c r="J344" s="167" t="s">
        <v>300</v>
      </c>
      <c r="K344" s="171">
        <v>1.5</v>
      </c>
      <c r="L344" s="164"/>
      <c r="M344" s="164"/>
      <c r="N344" s="164"/>
      <c r="O344" s="164">
        <v>1.5</v>
      </c>
      <c r="P344" s="164" t="s">
        <v>488</v>
      </c>
      <c r="Q344" s="164" t="s">
        <v>319</v>
      </c>
      <c r="R344" s="164"/>
      <c r="S344" s="164"/>
      <c r="T344" s="164"/>
      <c r="U344" s="164"/>
      <c r="V344" s="164"/>
      <c r="W344" s="164">
        <f t="shared" si="14"/>
        <v>0.75</v>
      </c>
      <c r="X344" s="164"/>
    </row>
    <row r="345" s="157" customFormat="true" ht="102" spans="1:24">
      <c r="A345" s="164">
        <v>342</v>
      </c>
      <c r="B345" s="164" t="s">
        <v>26</v>
      </c>
      <c r="C345" s="167" t="s">
        <v>36</v>
      </c>
      <c r="D345" s="167" t="s">
        <v>1095</v>
      </c>
      <c r="E345" s="167" t="s">
        <v>1096</v>
      </c>
      <c r="F345" s="167" t="s">
        <v>1097</v>
      </c>
      <c r="G345" s="167" t="s">
        <v>596</v>
      </c>
      <c r="H345" s="167" t="s">
        <v>153</v>
      </c>
      <c r="I345" s="167" t="s">
        <v>299</v>
      </c>
      <c r="J345" s="167" t="s">
        <v>300</v>
      </c>
      <c r="K345" s="171">
        <v>9</v>
      </c>
      <c r="L345" s="164"/>
      <c r="M345" s="164"/>
      <c r="N345" s="164"/>
      <c r="O345" s="164">
        <v>9</v>
      </c>
      <c r="P345" s="164" t="s">
        <v>488</v>
      </c>
      <c r="Q345" s="164" t="s">
        <v>319</v>
      </c>
      <c r="R345" s="164"/>
      <c r="S345" s="164"/>
      <c r="T345" s="164"/>
      <c r="U345" s="164"/>
      <c r="V345" s="164"/>
      <c r="W345" s="164">
        <f t="shared" si="14"/>
        <v>4.5</v>
      </c>
      <c r="X345" s="164"/>
    </row>
    <row r="346" s="157" customFormat="true" ht="102" spans="1:24">
      <c r="A346" s="164">
        <v>343</v>
      </c>
      <c r="B346" s="164" t="s">
        <v>26</v>
      </c>
      <c r="C346" s="167" t="s">
        <v>36</v>
      </c>
      <c r="D346" s="167" t="s">
        <v>1098</v>
      </c>
      <c r="E346" s="167" t="s">
        <v>1099</v>
      </c>
      <c r="F346" s="167" t="s">
        <v>1100</v>
      </c>
      <c r="G346" s="167" t="s">
        <v>572</v>
      </c>
      <c r="H346" s="167" t="s">
        <v>153</v>
      </c>
      <c r="I346" s="167" t="s">
        <v>299</v>
      </c>
      <c r="J346" s="167" t="s">
        <v>300</v>
      </c>
      <c r="K346" s="171">
        <v>12</v>
      </c>
      <c r="L346" s="164"/>
      <c r="M346" s="164"/>
      <c r="N346" s="164"/>
      <c r="O346" s="164">
        <v>12</v>
      </c>
      <c r="P346" s="164" t="s">
        <v>488</v>
      </c>
      <c r="Q346" s="164" t="s">
        <v>319</v>
      </c>
      <c r="R346" s="164"/>
      <c r="S346" s="164"/>
      <c r="T346" s="164"/>
      <c r="U346" s="164"/>
      <c r="V346" s="164"/>
      <c r="W346" s="164">
        <f t="shared" si="14"/>
        <v>6</v>
      </c>
      <c r="X346" s="164"/>
    </row>
    <row r="347" s="157" customFormat="true" ht="102" spans="1:24">
      <c r="A347" s="164">
        <v>344</v>
      </c>
      <c r="B347" s="164" t="s">
        <v>26</v>
      </c>
      <c r="C347" s="167" t="s">
        <v>36</v>
      </c>
      <c r="D347" s="167" t="s">
        <v>1101</v>
      </c>
      <c r="E347" s="167" t="s">
        <v>1102</v>
      </c>
      <c r="F347" s="167" t="s">
        <v>1103</v>
      </c>
      <c r="G347" s="167" t="s">
        <v>825</v>
      </c>
      <c r="H347" s="167" t="s">
        <v>153</v>
      </c>
      <c r="I347" s="167" t="s">
        <v>299</v>
      </c>
      <c r="J347" s="167" t="s">
        <v>300</v>
      </c>
      <c r="K347" s="171">
        <v>6</v>
      </c>
      <c r="L347" s="164"/>
      <c r="M347" s="164"/>
      <c r="N347" s="164"/>
      <c r="O347" s="164">
        <v>6</v>
      </c>
      <c r="P347" s="164" t="s">
        <v>488</v>
      </c>
      <c r="Q347" s="164" t="s">
        <v>319</v>
      </c>
      <c r="R347" s="164"/>
      <c r="S347" s="164"/>
      <c r="T347" s="164"/>
      <c r="U347" s="164"/>
      <c r="V347" s="164"/>
      <c r="W347" s="164">
        <f t="shared" si="14"/>
        <v>3</v>
      </c>
      <c r="X347" s="164"/>
    </row>
    <row r="348" s="157" customFormat="true" ht="102" spans="1:24">
      <c r="A348" s="164">
        <v>345</v>
      </c>
      <c r="B348" s="164" t="s">
        <v>26</v>
      </c>
      <c r="C348" s="167" t="s">
        <v>36</v>
      </c>
      <c r="D348" s="167" t="s">
        <v>1104</v>
      </c>
      <c r="E348" s="167" t="s">
        <v>1105</v>
      </c>
      <c r="F348" s="167" t="s">
        <v>1106</v>
      </c>
      <c r="G348" s="167" t="s">
        <v>825</v>
      </c>
      <c r="H348" s="167" t="s">
        <v>153</v>
      </c>
      <c r="I348" s="167" t="s">
        <v>299</v>
      </c>
      <c r="J348" s="167" t="s">
        <v>300</v>
      </c>
      <c r="K348" s="171">
        <v>9</v>
      </c>
      <c r="L348" s="164"/>
      <c r="M348" s="164"/>
      <c r="N348" s="164"/>
      <c r="O348" s="164">
        <v>9</v>
      </c>
      <c r="P348" s="164" t="s">
        <v>488</v>
      </c>
      <c r="Q348" s="164" t="s">
        <v>319</v>
      </c>
      <c r="R348" s="164"/>
      <c r="S348" s="164"/>
      <c r="T348" s="164"/>
      <c r="U348" s="164"/>
      <c r="V348" s="164"/>
      <c r="W348" s="164">
        <f t="shared" si="14"/>
        <v>4.5</v>
      </c>
      <c r="X348" s="164"/>
    </row>
    <row r="349" s="157" customFormat="true" ht="102" spans="1:24">
      <c r="A349" s="164">
        <v>346</v>
      </c>
      <c r="B349" s="164" t="s">
        <v>26</v>
      </c>
      <c r="C349" s="167" t="s">
        <v>36</v>
      </c>
      <c r="D349" s="167" t="s">
        <v>1107</v>
      </c>
      <c r="E349" s="167" t="s">
        <v>1108</v>
      </c>
      <c r="F349" s="167" t="s">
        <v>1109</v>
      </c>
      <c r="G349" s="167" t="s">
        <v>1110</v>
      </c>
      <c r="H349" s="167" t="s">
        <v>153</v>
      </c>
      <c r="I349" s="167" t="s">
        <v>299</v>
      </c>
      <c r="J349" s="167" t="s">
        <v>300</v>
      </c>
      <c r="K349" s="171">
        <v>3</v>
      </c>
      <c r="L349" s="164"/>
      <c r="M349" s="164"/>
      <c r="N349" s="164"/>
      <c r="O349" s="164">
        <v>3</v>
      </c>
      <c r="P349" s="164" t="s">
        <v>488</v>
      </c>
      <c r="Q349" s="164" t="s">
        <v>319</v>
      </c>
      <c r="R349" s="164"/>
      <c r="S349" s="164"/>
      <c r="T349" s="164"/>
      <c r="U349" s="164"/>
      <c r="V349" s="164"/>
      <c r="W349" s="164">
        <f t="shared" si="14"/>
        <v>1.5</v>
      </c>
      <c r="X349" s="164"/>
    </row>
    <row r="350" s="157" customFormat="true" ht="102" spans="1:24">
      <c r="A350" s="164">
        <v>347</v>
      </c>
      <c r="B350" s="164" t="s">
        <v>26</v>
      </c>
      <c r="C350" s="167" t="s">
        <v>36</v>
      </c>
      <c r="D350" s="167" t="s">
        <v>1111</v>
      </c>
      <c r="E350" s="167" t="s">
        <v>1112</v>
      </c>
      <c r="F350" s="167" t="s">
        <v>1113</v>
      </c>
      <c r="G350" s="167" t="s">
        <v>1114</v>
      </c>
      <c r="H350" s="167" t="s">
        <v>153</v>
      </c>
      <c r="I350" s="167" t="s">
        <v>299</v>
      </c>
      <c r="J350" s="167" t="s">
        <v>300</v>
      </c>
      <c r="K350" s="171">
        <v>4</v>
      </c>
      <c r="L350" s="164"/>
      <c r="M350" s="164"/>
      <c r="N350" s="164"/>
      <c r="O350" s="164">
        <v>4</v>
      </c>
      <c r="P350" s="164" t="s">
        <v>488</v>
      </c>
      <c r="Q350" s="164" t="s">
        <v>319</v>
      </c>
      <c r="R350" s="164"/>
      <c r="S350" s="164"/>
      <c r="T350" s="164"/>
      <c r="U350" s="164"/>
      <c r="V350" s="164"/>
      <c r="W350" s="164">
        <f t="shared" si="14"/>
        <v>2</v>
      </c>
      <c r="X350" s="164"/>
    </row>
    <row r="351" s="157" customFormat="true" ht="102" spans="1:24">
      <c r="A351" s="164">
        <v>348</v>
      </c>
      <c r="B351" s="164" t="s">
        <v>26</v>
      </c>
      <c r="C351" s="167" t="s">
        <v>36</v>
      </c>
      <c r="D351" s="167" t="s">
        <v>1115</v>
      </c>
      <c r="E351" s="167" t="s">
        <v>1116</v>
      </c>
      <c r="F351" s="167" t="s">
        <v>1117</v>
      </c>
      <c r="G351" s="167" t="s">
        <v>1118</v>
      </c>
      <c r="H351" s="167" t="s">
        <v>153</v>
      </c>
      <c r="I351" s="167" t="s">
        <v>299</v>
      </c>
      <c r="J351" s="167" t="s">
        <v>300</v>
      </c>
      <c r="K351" s="171">
        <v>22</v>
      </c>
      <c r="L351" s="164"/>
      <c r="M351" s="164"/>
      <c r="N351" s="164"/>
      <c r="O351" s="164">
        <v>22</v>
      </c>
      <c r="P351" s="164" t="s">
        <v>488</v>
      </c>
      <c r="Q351" s="164" t="s">
        <v>319</v>
      </c>
      <c r="R351" s="164"/>
      <c r="S351" s="164"/>
      <c r="T351" s="164"/>
      <c r="U351" s="164"/>
      <c r="V351" s="164"/>
      <c r="W351" s="164">
        <f t="shared" si="14"/>
        <v>11</v>
      </c>
      <c r="X351" s="164"/>
    </row>
    <row r="352" s="157" customFormat="true" ht="102" spans="1:24">
      <c r="A352" s="164">
        <v>349</v>
      </c>
      <c r="B352" s="164" t="s">
        <v>26</v>
      </c>
      <c r="C352" s="167" t="s">
        <v>36</v>
      </c>
      <c r="D352" s="167" t="s">
        <v>1119</v>
      </c>
      <c r="E352" s="167" t="s">
        <v>1120</v>
      </c>
      <c r="F352" s="167" t="s">
        <v>1121</v>
      </c>
      <c r="G352" s="167" t="s">
        <v>1122</v>
      </c>
      <c r="H352" s="167" t="s">
        <v>153</v>
      </c>
      <c r="I352" s="167" t="s">
        <v>299</v>
      </c>
      <c r="J352" s="167" t="s">
        <v>300</v>
      </c>
      <c r="K352" s="171">
        <v>8.8</v>
      </c>
      <c r="L352" s="164"/>
      <c r="M352" s="164"/>
      <c r="N352" s="164"/>
      <c r="O352" s="164">
        <v>8.8</v>
      </c>
      <c r="P352" s="164" t="s">
        <v>488</v>
      </c>
      <c r="Q352" s="164" t="s">
        <v>319</v>
      </c>
      <c r="R352" s="164"/>
      <c r="S352" s="164"/>
      <c r="T352" s="164"/>
      <c r="U352" s="164"/>
      <c r="V352" s="164"/>
      <c r="W352" s="164">
        <f t="shared" si="14"/>
        <v>4.4</v>
      </c>
      <c r="X352" s="164"/>
    </row>
    <row r="353" s="157" customFormat="true" ht="102" spans="1:24">
      <c r="A353" s="164">
        <v>350</v>
      </c>
      <c r="B353" s="164" t="s">
        <v>26</v>
      </c>
      <c r="C353" s="167" t="s">
        <v>36</v>
      </c>
      <c r="D353" s="167" t="s">
        <v>1123</v>
      </c>
      <c r="E353" s="167" t="s">
        <v>1124</v>
      </c>
      <c r="F353" s="167" t="s">
        <v>1125</v>
      </c>
      <c r="G353" s="167" t="s">
        <v>1126</v>
      </c>
      <c r="H353" s="167" t="s">
        <v>153</v>
      </c>
      <c r="I353" s="167" t="s">
        <v>299</v>
      </c>
      <c r="J353" s="167" t="s">
        <v>300</v>
      </c>
      <c r="K353" s="171">
        <v>15</v>
      </c>
      <c r="L353" s="164"/>
      <c r="M353" s="164"/>
      <c r="N353" s="164"/>
      <c r="O353" s="164">
        <v>15</v>
      </c>
      <c r="P353" s="164" t="s">
        <v>488</v>
      </c>
      <c r="Q353" s="164" t="s">
        <v>319</v>
      </c>
      <c r="R353" s="164"/>
      <c r="S353" s="164"/>
      <c r="T353" s="164"/>
      <c r="U353" s="164"/>
      <c r="V353" s="164"/>
      <c r="W353" s="164">
        <f t="shared" si="14"/>
        <v>7.5</v>
      </c>
      <c r="X353" s="164"/>
    </row>
    <row r="354" s="157" customFormat="true" ht="102" spans="1:24">
      <c r="A354" s="164">
        <v>351</v>
      </c>
      <c r="B354" s="164" t="s">
        <v>26</v>
      </c>
      <c r="C354" s="167" t="s">
        <v>36</v>
      </c>
      <c r="D354" s="167" t="s">
        <v>1127</v>
      </c>
      <c r="E354" s="167" t="s">
        <v>1128</v>
      </c>
      <c r="F354" s="167" t="s">
        <v>1129</v>
      </c>
      <c r="G354" s="167" t="s">
        <v>1130</v>
      </c>
      <c r="H354" s="167" t="s">
        <v>153</v>
      </c>
      <c r="I354" s="167" t="s">
        <v>299</v>
      </c>
      <c r="J354" s="167" t="s">
        <v>300</v>
      </c>
      <c r="K354" s="171">
        <v>1.5</v>
      </c>
      <c r="L354" s="164"/>
      <c r="M354" s="164"/>
      <c r="N354" s="164"/>
      <c r="O354" s="164">
        <v>1.5</v>
      </c>
      <c r="P354" s="164" t="s">
        <v>488</v>
      </c>
      <c r="Q354" s="164" t="s">
        <v>319</v>
      </c>
      <c r="R354" s="164"/>
      <c r="S354" s="164"/>
      <c r="T354" s="164"/>
      <c r="U354" s="164"/>
      <c r="V354" s="164"/>
      <c r="W354" s="164">
        <f t="shared" si="14"/>
        <v>0.75</v>
      </c>
      <c r="X354" s="164"/>
    </row>
    <row r="355" s="157" customFormat="true" ht="102" spans="1:24">
      <c r="A355" s="164">
        <v>352</v>
      </c>
      <c r="B355" s="164" t="s">
        <v>26</v>
      </c>
      <c r="C355" s="167" t="s">
        <v>36</v>
      </c>
      <c r="D355" s="167" t="s">
        <v>1131</v>
      </c>
      <c r="E355" s="167" t="s">
        <v>1132</v>
      </c>
      <c r="F355" s="167" t="s">
        <v>1133</v>
      </c>
      <c r="G355" s="167" t="s">
        <v>1134</v>
      </c>
      <c r="H355" s="167" t="s">
        <v>153</v>
      </c>
      <c r="I355" s="167" t="s">
        <v>299</v>
      </c>
      <c r="J355" s="167" t="s">
        <v>300</v>
      </c>
      <c r="K355" s="171">
        <v>1.5</v>
      </c>
      <c r="L355" s="164"/>
      <c r="M355" s="164"/>
      <c r="N355" s="164"/>
      <c r="O355" s="164">
        <v>1.5</v>
      </c>
      <c r="P355" s="164" t="s">
        <v>488</v>
      </c>
      <c r="Q355" s="164" t="s">
        <v>319</v>
      </c>
      <c r="R355" s="164"/>
      <c r="S355" s="164"/>
      <c r="T355" s="164"/>
      <c r="U355" s="164"/>
      <c r="V355" s="164"/>
      <c r="W355" s="164">
        <f t="shared" si="14"/>
        <v>0.75</v>
      </c>
      <c r="X355" s="164"/>
    </row>
    <row r="356" s="157" customFormat="true" ht="102" spans="1:24">
      <c r="A356" s="164">
        <v>353</v>
      </c>
      <c r="B356" s="164" t="s">
        <v>26</v>
      </c>
      <c r="C356" s="167" t="s">
        <v>36</v>
      </c>
      <c r="D356" s="167" t="s">
        <v>1135</v>
      </c>
      <c r="E356" s="167" t="s">
        <v>1136</v>
      </c>
      <c r="F356" s="167" t="s">
        <v>1133</v>
      </c>
      <c r="G356" s="167" t="s">
        <v>290</v>
      </c>
      <c r="H356" s="167" t="s">
        <v>153</v>
      </c>
      <c r="I356" s="167" t="s">
        <v>299</v>
      </c>
      <c r="J356" s="167" t="s">
        <v>300</v>
      </c>
      <c r="K356" s="171">
        <v>1.5</v>
      </c>
      <c r="L356" s="164"/>
      <c r="M356" s="164"/>
      <c r="N356" s="164"/>
      <c r="O356" s="164">
        <v>1.5</v>
      </c>
      <c r="P356" s="164" t="s">
        <v>488</v>
      </c>
      <c r="Q356" s="164" t="s">
        <v>319</v>
      </c>
      <c r="R356" s="164"/>
      <c r="S356" s="164"/>
      <c r="T356" s="164"/>
      <c r="U356" s="164"/>
      <c r="V356" s="164"/>
      <c r="W356" s="164">
        <f t="shared" si="14"/>
        <v>0.75</v>
      </c>
      <c r="X356" s="164"/>
    </row>
    <row r="357" s="157" customFormat="true" ht="102" spans="1:24">
      <c r="A357" s="164">
        <v>354</v>
      </c>
      <c r="B357" s="164" t="s">
        <v>26</v>
      </c>
      <c r="C357" s="167" t="s">
        <v>36</v>
      </c>
      <c r="D357" s="167" t="s">
        <v>1137</v>
      </c>
      <c r="E357" s="167" t="s">
        <v>1138</v>
      </c>
      <c r="F357" s="167" t="s">
        <v>1139</v>
      </c>
      <c r="G357" s="167" t="s">
        <v>1140</v>
      </c>
      <c r="H357" s="167" t="s">
        <v>153</v>
      </c>
      <c r="I357" s="167" t="s">
        <v>299</v>
      </c>
      <c r="J357" s="167" t="s">
        <v>300</v>
      </c>
      <c r="K357" s="171">
        <v>6</v>
      </c>
      <c r="L357" s="164"/>
      <c r="M357" s="164"/>
      <c r="N357" s="164"/>
      <c r="O357" s="164">
        <v>6</v>
      </c>
      <c r="P357" s="164" t="s">
        <v>488</v>
      </c>
      <c r="Q357" s="164" t="s">
        <v>319</v>
      </c>
      <c r="R357" s="164"/>
      <c r="S357" s="164"/>
      <c r="T357" s="164"/>
      <c r="U357" s="164"/>
      <c r="V357" s="164"/>
      <c r="W357" s="164">
        <f t="shared" si="14"/>
        <v>3</v>
      </c>
      <c r="X357" s="164"/>
    </row>
    <row r="358" s="157" customFormat="true" ht="102" spans="1:24">
      <c r="A358" s="164">
        <v>355</v>
      </c>
      <c r="B358" s="164" t="s">
        <v>26</v>
      </c>
      <c r="C358" s="167" t="s">
        <v>36</v>
      </c>
      <c r="D358" s="167" t="s">
        <v>1141</v>
      </c>
      <c r="E358" s="167" t="s">
        <v>1142</v>
      </c>
      <c r="F358" s="167" t="s">
        <v>1143</v>
      </c>
      <c r="G358" s="167" t="s">
        <v>1144</v>
      </c>
      <c r="H358" s="167" t="s">
        <v>153</v>
      </c>
      <c r="I358" s="167" t="s">
        <v>299</v>
      </c>
      <c r="J358" s="167" t="s">
        <v>300</v>
      </c>
      <c r="K358" s="171">
        <v>6</v>
      </c>
      <c r="L358" s="164"/>
      <c r="M358" s="164"/>
      <c r="N358" s="164"/>
      <c r="O358" s="164">
        <v>6</v>
      </c>
      <c r="P358" s="164" t="s">
        <v>488</v>
      </c>
      <c r="Q358" s="164" t="s">
        <v>319</v>
      </c>
      <c r="R358" s="164"/>
      <c r="S358" s="164"/>
      <c r="T358" s="164"/>
      <c r="U358" s="164"/>
      <c r="V358" s="164"/>
      <c r="W358" s="164">
        <f t="shared" si="14"/>
        <v>3</v>
      </c>
      <c r="X358" s="164"/>
    </row>
    <row r="359" s="157" customFormat="true" ht="102" spans="1:24">
      <c r="A359" s="164">
        <v>356</v>
      </c>
      <c r="B359" s="164" t="s">
        <v>26</v>
      </c>
      <c r="C359" s="167" t="s">
        <v>36</v>
      </c>
      <c r="D359" s="167" t="s">
        <v>1145</v>
      </c>
      <c r="E359" s="167" t="s">
        <v>1146</v>
      </c>
      <c r="F359" s="167" t="s">
        <v>1147</v>
      </c>
      <c r="G359" s="167" t="s">
        <v>1148</v>
      </c>
      <c r="H359" s="167" t="s">
        <v>153</v>
      </c>
      <c r="I359" s="167" t="s">
        <v>299</v>
      </c>
      <c r="J359" s="167" t="s">
        <v>300</v>
      </c>
      <c r="K359" s="171">
        <v>1.5</v>
      </c>
      <c r="L359" s="164"/>
      <c r="M359" s="164"/>
      <c r="N359" s="164"/>
      <c r="O359" s="164">
        <v>1.5</v>
      </c>
      <c r="P359" s="164" t="s">
        <v>488</v>
      </c>
      <c r="Q359" s="164" t="s">
        <v>319</v>
      </c>
      <c r="R359" s="164"/>
      <c r="S359" s="164"/>
      <c r="T359" s="164"/>
      <c r="U359" s="164"/>
      <c r="V359" s="164"/>
      <c r="W359" s="164">
        <f t="shared" si="14"/>
        <v>0.75</v>
      </c>
      <c r="X359" s="164"/>
    </row>
    <row r="360" s="157" customFormat="true" ht="102" spans="1:24">
      <c r="A360" s="164">
        <v>357</v>
      </c>
      <c r="B360" s="164" t="s">
        <v>26</v>
      </c>
      <c r="C360" s="167" t="s">
        <v>36</v>
      </c>
      <c r="D360" s="167" t="s">
        <v>1149</v>
      </c>
      <c r="E360" s="167" t="s">
        <v>1150</v>
      </c>
      <c r="F360" s="167" t="s">
        <v>1151</v>
      </c>
      <c r="G360" s="167" t="s">
        <v>1152</v>
      </c>
      <c r="H360" s="167" t="s">
        <v>153</v>
      </c>
      <c r="I360" s="167" t="s">
        <v>299</v>
      </c>
      <c r="J360" s="167" t="s">
        <v>300</v>
      </c>
      <c r="K360" s="171">
        <v>6</v>
      </c>
      <c r="L360" s="164"/>
      <c r="M360" s="164"/>
      <c r="N360" s="164"/>
      <c r="O360" s="164">
        <v>6</v>
      </c>
      <c r="P360" s="164" t="s">
        <v>488</v>
      </c>
      <c r="Q360" s="164" t="s">
        <v>319</v>
      </c>
      <c r="R360" s="164"/>
      <c r="S360" s="164"/>
      <c r="T360" s="164"/>
      <c r="U360" s="164"/>
      <c r="V360" s="164"/>
      <c r="W360" s="164">
        <f t="shared" si="14"/>
        <v>3</v>
      </c>
      <c r="X360" s="164"/>
    </row>
    <row r="361" s="157" customFormat="true" ht="102" spans="1:24">
      <c r="A361" s="164">
        <v>358</v>
      </c>
      <c r="B361" s="164" t="s">
        <v>26</v>
      </c>
      <c r="C361" s="167" t="s">
        <v>36</v>
      </c>
      <c r="D361" s="167" t="s">
        <v>1153</v>
      </c>
      <c r="E361" s="167" t="s">
        <v>1154</v>
      </c>
      <c r="F361" s="167" t="s">
        <v>1155</v>
      </c>
      <c r="G361" s="167" t="s">
        <v>1156</v>
      </c>
      <c r="H361" s="167" t="s">
        <v>153</v>
      </c>
      <c r="I361" s="167" t="s">
        <v>299</v>
      </c>
      <c r="J361" s="167" t="s">
        <v>300</v>
      </c>
      <c r="K361" s="171">
        <v>6</v>
      </c>
      <c r="L361" s="164"/>
      <c r="M361" s="164"/>
      <c r="N361" s="164"/>
      <c r="O361" s="164">
        <v>6</v>
      </c>
      <c r="P361" s="164" t="s">
        <v>488</v>
      </c>
      <c r="Q361" s="164" t="s">
        <v>319</v>
      </c>
      <c r="R361" s="164"/>
      <c r="S361" s="164"/>
      <c r="T361" s="164"/>
      <c r="U361" s="164"/>
      <c r="V361" s="164"/>
      <c r="W361" s="164">
        <f t="shared" si="14"/>
        <v>3</v>
      </c>
      <c r="X361" s="164"/>
    </row>
    <row r="362" s="157" customFormat="true" ht="102" spans="1:24">
      <c r="A362" s="164">
        <v>359</v>
      </c>
      <c r="B362" s="164" t="s">
        <v>26</v>
      </c>
      <c r="C362" s="167" t="s">
        <v>36</v>
      </c>
      <c r="D362" s="167" t="s">
        <v>1157</v>
      </c>
      <c r="E362" s="167" t="s">
        <v>1158</v>
      </c>
      <c r="F362" s="167" t="s">
        <v>1159</v>
      </c>
      <c r="G362" s="167" t="s">
        <v>1156</v>
      </c>
      <c r="H362" s="167" t="s">
        <v>153</v>
      </c>
      <c r="I362" s="167" t="s">
        <v>299</v>
      </c>
      <c r="J362" s="167" t="s">
        <v>300</v>
      </c>
      <c r="K362" s="171">
        <v>1.5</v>
      </c>
      <c r="L362" s="164"/>
      <c r="M362" s="164"/>
      <c r="N362" s="164"/>
      <c r="O362" s="164">
        <v>1.5</v>
      </c>
      <c r="P362" s="164" t="s">
        <v>488</v>
      </c>
      <c r="Q362" s="164" t="s">
        <v>319</v>
      </c>
      <c r="R362" s="164"/>
      <c r="S362" s="164"/>
      <c r="T362" s="164"/>
      <c r="U362" s="164"/>
      <c r="V362" s="164"/>
      <c r="W362" s="164">
        <f t="shared" si="14"/>
        <v>0.75</v>
      </c>
      <c r="X362" s="164"/>
    </row>
    <row r="363" s="157" customFormat="true" ht="102" spans="1:24">
      <c r="A363" s="164">
        <v>360</v>
      </c>
      <c r="B363" s="164" t="s">
        <v>26</v>
      </c>
      <c r="C363" s="167" t="s">
        <v>36</v>
      </c>
      <c r="D363" s="167" t="s">
        <v>1160</v>
      </c>
      <c r="E363" s="167" t="s">
        <v>1161</v>
      </c>
      <c r="F363" s="167" t="s">
        <v>1162</v>
      </c>
      <c r="G363" s="167" t="s">
        <v>1163</v>
      </c>
      <c r="H363" s="167" t="s">
        <v>153</v>
      </c>
      <c r="I363" s="167" t="s">
        <v>299</v>
      </c>
      <c r="J363" s="167" t="s">
        <v>300</v>
      </c>
      <c r="K363" s="171">
        <v>4.8</v>
      </c>
      <c r="L363" s="164"/>
      <c r="M363" s="164"/>
      <c r="N363" s="164"/>
      <c r="O363" s="164">
        <v>4.8</v>
      </c>
      <c r="P363" s="164" t="s">
        <v>488</v>
      </c>
      <c r="Q363" s="164" t="s">
        <v>319</v>
      </c>
      <c r="R363" s="164"/>
      <c r="S363" s="164"/>
      <c r="T363" s="164"/>
      <c r="U363" s="164"/>
      <c r="V363" s="164"/>
      <c r="W363" s="164">
        <f t="shared" si="14"/>
        <v>2.4</v>
      </c>
      <c r="X363" s="164"/>
    </row>
    <row r="364" s="157" customFormat="true" ht="102" spans="1:24">
      <c r="A364" s="164">
        <v>361</v>
      </c>
      <c r="B364" s="164" t="s">
        <v>26</v>
      </c>
      <c r="C364" s="167" t="s">
        <v>36</v>
      </c>
      <c r="D364" s="167" t="s">
        <v>1164</v>
      </c>
      <c r="E364" s="167" t="s">
        <v>1165</v>
      </c>
      <c r="F364" s="167" t="s">
        <v>1166</v>
      </c>
      <c r="G364" s="167" t="s">
        <v>1167</v>
      </c>
      <c r="H364" s="167" t="s">
        <v>153</v>
      </c>
      <c r="I364" s="167" t="s">
        <v>299</v>
      </c>
      <c r="J364" s="167" t="s">
        <v>300</v>
      </c>
      <c r="K364" s="171">
        <v>6</v>
      </c>
      <c r="L364" s="164"/>
      <c r="M364" s="164"/>
      <c r="N364" s="164"/>
      <c r="O364" s="164">
        <v>6</v>
      </c>
      <c r="P364" s="164" t="s">
        <v>488</v>
      </c>
      <c r="Q364" s="164" t="s">
        <v>319</v>
      </c>
      <c r="R364" s="164"/>
      <c r="S364" s="164"/>
      <c r="T364" s="164"/>
      <c r="U364" s="164"/>
      <c r="V364" s="164"/>
      <c r="W364" s="164">
        <f t="shared" si="14"/>
        <v>3</v>
      </c>
      <c r="X364" s="164"/>
    </row>
    <row r="365" s="157" customFormat="true" ht="102" spans="1:24">
      <c r="A365" s="164">
        <v>362</v>
      </c>
      <c r="B365" s="164" t="s">
        <v>26</v>
      </c>
      <c r="C365" s="167" t="s">
        <v>36</v>
      </c>
      <c r="D365" s="167" t="s">
        <v>1168</v>
      </c>
      <c r="E365" s="167" t="s">
        <v>1158</v>
      </c>
      <c r="F365" s="167" t="s">
        <v>1169</v>
      </c>
      <c r="G365" s="167" t="s">
        <v>1156</v>
      </c>
      <c r="H365" s="167" t="s">
        <v>153</v>
      </c>
      <c r="I365" s="167" t="s">
        <v>299</v>
      </c>
      <c r="J365" s="167" t="s">
        <v>300</v>
      </c>
      <c r="K365" s="171">
        <v>1.5</v>
      </c>
      <c r="L365" s="164"/>
      <c r="M365" s="164"/>
      <c r="N365" s="164"/>
      <c r="O365" s="164">
        <v>1.5</v>
      </c>
      <c r="P365" s="164" t="s">
        <v>488</v>
      </c>
      <c r="Q365" s="164" t="s">
        <v>319</v>
      </c>
      <c r="R365" s="164"/>
      <c r="S365" s="164"/>
      <c r="T365" s="164"/>
      <c r="U365" s="164"/>
      <c r="V365" s="164"/>
      <c r="W365" s="164">
        <f t="shared" si="14"/>
        <v>0.75</v>
      </c>
      <c r="X365" s="164"/>
    </row>
    <row r="366" s="157" customFormat="true" ht="102" spans="1:24">
      <c r="A366" s="164">
        <v>363</v>
      </c>
      <c r="B366" s="164" t="s">
        <v>26</v>
      </c>
      <c r="C366" s="167" t="s">
        <v>36</v>
      </c>
      <c r="D366" s="167" t="s">
        <v>1170</v>
      </c>
      <c r="E366" s="167" t="s">
        <v>1171</v>
      </c>
      <c r="F366" s="167" t="s">
        <v>1172</v>
      </c>
      <c r="G366" s="167" t="s">
        <v>1156</v>
      </c>
      <c r="H366" s="167" t="s">
        <v>153</v>
      </c>
      <c r="I366" s="167" t="s">
        <v>299</v>
      </c>
      <c r="J366" s="167" t="s">
        <v>300</v>
      </c>
      <c r="K366" s="171">
        <v>3</v>
      </c>
      <c r="L366" s="164"/>
      <c r="M366" s="164"/>
      <c r="N366" s="164"/>
      <c r="O366" s="164">
        <v>3</v>
      </c>
      <c r="P366" s="164" t="s">
        <v>488</v>
      </c>
      <c r="Q366" s="164" t="s">
        <v>319</v>
      </c>
      <c r="R366" s="164"/>
      <c r="S366" s="164"/>
      <c r="T366" s="164"/>
      <c r="U366" s="164"/>
      <c r="V366" s="164"/>
      <c r="W366" s="164">
        <f t="shared" si="14"/>
        <v>1.5</v>
      </c>
      <c r="X366" s="164"/>
    </row>
    <row r="367" s="157" customFormat="true" ht="102" spans="1:24">
      <c r="A367" s="164">
        <v>364</v>
      </c>
      <c r="B367" s="164" t="s">
        <v>26</v>
      </c>
      <c r="C367" s="167" t="s">
        <v>36</v>
      </c>
      <c r="D367" s="167" t="s">
        <v>1173</v>
      </c>
      <c r="E367" s="167" t="s">
        <v>1174</v>
      </c>
      <c r="F367" s="167" t="s">
        <v>852</v>
      </c>
      <c r="G367" s="167" t="s">
        <v>1175</v>
      </c>
      <c r="H367" s="167" t="s">
        <v>153</v>
      </c>
      <c r="I367" s="167" t="s">
        <v>299</v>
      </c>
      <c r="J367" s="167" t="s">
        <v>300</v>
      </c>
      <c r="K367" s="171">
        <v>9</v>
      </c>
      <c r="L367" s="164"/>
      <c r="M367" s="164"/>
      <c r="N367" s="164"/>
      <c r="O367" s="164">
        <v>9</v>
      </c>
      <c r="P367" s="164" t="s">
        <v>488</v>
      </c>
      <c r="Q367" s="164" t="s">
        <v>319</v>
      </c>
      <c r="R367" s="164"/>
      <c r="S367" s="164"/>
      <c r="T367" s="164"/>
      <c r="U367" s="164"/>
      <c r="V367" s="164"/>
      <c r="W367" s="164">
        <f t="shared" si="14"/>
        <v>4.5</v>
      </c>
      <c r="X367" s="164"/>
    </row>
    <row r="368" s="157" customFormat="true" ht="102" spans="1:24">
      <c r="A368" s="164">
        <v>365</v>
      </c>
      <c r="B368" s="164" t="s">
        <v>26</v>
      </c>
      <c r="C368" s="167" t="s">
        <v>36</v>
      </c>
      <c r="D368" s="167" t="s">
        <v>1176</v>
      </c>
      <c r="E368" s="167" t="s">
        <v>1177</v>
      </c>
      <c r="F368" s="167" t="s">
        <v>1178</v>
      </c>
      <c r="G368" s="167" t="s">
        <v>1179</v>
      </c>
      <c r="H368" s="167" t="s">
        <v>153</v>
      </c>
      <c r="I368" s="167" t="s">
        <v>299</v>
      </c>
      <c r="J368" s="167" t="s">
        <v>300</v>
      </c>
      <c r="K368" s="171">
        <v>1.5</v>
      </c>
      <c r="L368" s="164"/>
      <c r="M368" s="164"/>
      <c r="N368" s="164"/>
      <c r="O368" s="164">
        <v>1.5</v>
      </c>
      <c r="P368" s="164" t="s">
        <v>488</v>
      </c>
      <c r="Q368" s="164" t="s">
        <v>319</v>
      </c>
      <c r="R368" s="164"/>
      <c r="S368" s="164"/>
      <c r="T368" s="164"/>
      <c r="U368" s="164"/>
      <c r="V368" s="164"/>
      <c r="W368" s="164">
        <f t="shared" si="14"/>
        <v>0.75</v>
      </c>
      <c r="X368" s="164"/>
    </row>
    <row r="369" s="157" customFormat="true" ht="102" spans="1:24">
      <c r="A369" s="164">
        <v>366</v>
      </c>
      <c r="B369" s="164" t="s">
        <v>26</v>
      </c>
      <c r="C369" s="167" t="s">
        <v>36</v>
      </c>
      <c r="D369" s="167" t="s">
        <v>1180</v>
      </c>
      <c r="E369" s="167" t="s">
        <v>1142</v>
      </c>
      <c r="F369" s="167" t="s">
        <v>1143</v>
      </c>
      <c r="G369" s="167" t="s">
        <v>1181</v>
      </c>
      <c r="H369" s="167" t="s">
        <v>153</v>
      </c>
      <c r="I369" s="167" t="s">
        <v>299</v>
      </c>
      <c r="J369" s="167" t="s">
        <v>300</v>
      </c>
      <c r="K369" s="171">
        <v>6</v>
      </c>
      <c r="L369" s="164"/>
      <c r="M369" s="164"/>
      <c r="N369" s="164"/>
      <c r="O369" s="164">
        <v>6</v>
      </c>
      <c r="P369" s="164" t="s">
        <v>488</v>
      </c>
      <c r="Q369" s="164" t="s">
        <v>319</v>
      </c>
      <c r="R369" s="164"/>
      <c r="S369" s="164"/>
      <c r="T369" s="164"/>
      <c r="U369" s="164"/>
      <c r="V369" s="164"/>
      <c r="W369" s="164">
        <f t="shared" si="14"/>
        <v>3</v>
      </c>
      <c r="X369" s="164"/>
    </row>
    <row r="370" s="157" customFormat="true" ht="102" spans="1:24">
      <c r="A370" s="164">
        <v>367</v>
      </c>
      <c r="B370" s="164" t="s">
        <v>26</v>
      </c>
      <c r="C370" s="167" t="s">
        <v>36</v>
      </c>
      <c r="D370" s="167" t="s">
        <v>1182</v>
      </c>
      <c r="E370" s="167" t="s">
        <v>1183</v>
      </c>
      <c r="F370" s="167" t="s">
        <v>1184</v>
      </c>
      <c r="G370" s="167" t="s">
        <v>1185</v>
      </c>
      <c r="H370" s="167" t="s">
        <v>153</v>
      </c>
      <c r="I370" s="167" t="s">
        <v>299</v>
      </c>
      <c r="J370" s="167" t="s">
        <v>300</v>
      </c>
      <c r="K370" s="171">
        <v>8.5</v>
      </c>
      <c r="L370" s="164"/>
      <c r="M370" s="164"/>
      <c r="N370" s="164"/>
      <c r="O370" s="164">
        <v>8.5</v>
      </c>
      <c r="P370" s="164" t="s">
        <v>488</v>
      </c>
      <c r="Q370" s="164" t="s">
        <v>319</v>
      </c>
      <c r="R370" s="164"/>
      <c r="S370" s="164"/>
      <c r="T370" s="164"/>
      <c r="U370" s="164"/>
      <c r="V370" s="164"/>
      <c r="W370" s="164">
        <f t="shared" si="14"/>
        <v>4.25</v>
      </c>
      <c r="X370" s="164"/>
    </row>
    <row r="371" s="157" customFormat="true" ht="102" spans="1:24">
      <c r="A371" s="164">
        <v>368</v>
      </c>
      <c r="B371" s="164" t="s">
        <v>26</v>
      </c>
      <c r="C371" s="167" t="s">
        <v>36</v>
      </c>
      <c r="D371" s="167" t="s">
        <v>1186</v>
      </c>
      <c r="E371" s="167" t="s">
        <v>1187</v>
      </c>
      <c r="F371" s="167" t="s">
        <v>1188</v>
      </c>
      <c r="G371" s="167" t="s">
        <v>1189</v>
      </c>
      <c r="H371" s="167" t="s">
        <v>153</v>
      </c>
      <c r="I371" s="167" t="s">
        <v>299</v>
      </c>
      <c r="J371" s="167" t="s">
        <v>300</v>
      </c>
      <c r="K371" s="171">
        <v>7.5</v>
      </c>
      <c r="L371" s="164"/>
      <c r="M371" s="164"/>
      <c r="N371" s="164"/>
      <c r="O371" s="164">
        <v>7.5</v>
      </c>
      <c r="P371" s="164" t="s">
        <v>488</v>
      </c>
      <c r="Q371" s="164" t="s">
        <v>319</v>
      </c>
      <c r="R371" s="164"/>
      <c r="S371" s="164"/>
      <c r="T371" s="164"/>
      <c r="U371" s="164"/>
      <c r="V371" s="164"/>
      <c r="W371" s="164">
        <f t="shared" si="14"/>
        <v>3.75</v>
      </c>
      <c r="X371" s="164"/>
    </row>
    <row r="372" s="157" customFormat="true" ht="102" spans="1:24">
      <c r="A372" s="164">
        <v>369</v>
      </c>
      <c r="B372" s="164" t="s">
        <v>26</v>
      </c>
      <c r="C372" s="167" t="s">
        <v>36</v>
      </c>
      <c r="D372" s="167" t="s">
        <v>1190</v>
      </c>
      <c r="E372" s="167" t="s">
        <v>1191</v>
      </c>
      <c r="F372" s="167" t="s">
        <v>1192</v>
      </c>
      <c r="G372" s="167" t="s">
        <v>1189</v>
      </c>
      <c r="H372" s="167" t="s">
        <v>153</v>
      </c>
      <c r="I372" s="167" t="s">
        <v>299</v>
      </c>
      <c r="J372" s="167" t="s">
        <v>300</v>
      </c>
      <c r="K372" s="171">
        <v>3</v>
      </c>
      <c r="L372" s="164"/>
      <c r="M372" s="164"/>
      <c r="N372" s="164"/>
      <c r="O372" s="164">
        <v>3</v>
      </c>
      <c r="P372" s="164" t="s">
        <v>488</v>
      </c>
      <c r="Q372" s="164" t="s">
        <v>319</v>
      </c>
      <c r="R372" s="164"/>
      <c r="S372" s="164"/>
      <c r="T372" s="164"/>
      <c r="U372" s="164"/>
      <c r="V372" s="164"/>
      <c r="W372" s="164">
        <f t="shared" si="14"/>
        <v>1.5</v>
      </c>
      <c r="X372" s="164"/>
    </row>
    <row r="373" s="157" customFormat="true" ht="102" spans="1:24">
      <c r="A373" s="164">
        <v>370</v>
      </c>
      <c r="B373" s="164" t="s">
        <v>26</v>
      </c>
      <c r="C373" s="166" t="s">
        <v>36</v>
      </c>
      <c r="D373" s="166" t="s">
        <v>1193</v>
      </c>
      <c r="E373" s="167" t="s">
        <v>1194</v>
      </c>
      <c r="F373" s="167" t="s">
        <v>1195</v>
      </c>
      <c r="G373" s="166" t="s">
        <v>1196</v>
      </c>
      <c r="H373" s="166" t="s">
        <v>153</v>
      </c>
      <c r="I373" s="166" t="s">
        <v>299</v>
      </c>
      <c r="J373" s="166" t="s">
        <v>300</v>
      </c>
      <c r="K373" s="171">
        <v>3</v>
      </c>
      <c r="L373" s="164">
        <v>1.892</v>
      </c>
      <c r="M373" s="164" t="s">
        <v>34</v>
      </c>
      <c r="N373" s="164" t="s">
        <v>436</v>
      </c>
      <c r="O373" s="164">
        <v>1.108</v>
      </c>
      <c r="P373" s="164" t="s">
        <v>488</v>
      </c>
      <c r="Q373" s="164" t="s">
        <v>319</v>
      </c>
      <c r="R373" s="164"/>
      <c r="S373" s="164"/>
      <c r="T373" s="164"/>
      <c r="U373" s="164"/>
      <c r="V373" s="164"/>
      <c r="W373" s="164">
        <f t="shared" si="14"/>
        <v>1.5</v>
      </c>
      <c r="X373" s="164"/>
    </row>
    <row r="374" s="157" customFormat="true" ht="102" spans="1:24">
      <c r="A374" s="164">
        <v>371</v>
      </c>
      <c r="B374" s="164" t="s">
        <v>26</v>
      </c>
      <c r="C374" s="167" t="s">
        <v>36</v>
      </c>
      <c r="D374" s="167" t="s">
        <v>1197</v>
      </c>
      <c r="E374" s="167" t="s">
        <v>1198</v>
      </c>
      <c r="F374" s="167" t="s">
        <v>1199</v>
      </c>
      <c r="G374" s="167" t="s">
        <v>1196</v>
      </c>
      <c r="H374" s="167" t="s">
        <v>153</v>
      </c>
      <c r="I374" s="167" t="s">
        <v>299</v>
      </c>
      <c r="J374" s="167" t="s">
        <v>300</v>
      </c>
      <c r="K374" s="171">
        <v>3</v>
      </c>
      <c r="L374" s="164">
        <v>3</v>
      </c>
      <c r="M374" s="164" t="s">
        <v>307</v>
      </c>
      <c r="N374" s="164" t="s">
        <v>308</v>
      </c>
      <c r="O374" s="164"/>
      <c r="P374" s="164"/>
      <c r="Q374" s="164"/>
      <c r="R374" s="164"/>
      <c r="S374" s="164"/>
      <c r="T374" s="164"/>
      <c r="U374" s="164"/>
      <c r="V374" s="164"/>
      <c r="W374" s="164">
        <f t="shared" si="14"/>
        <v>1.5</v>
      </c>
      <c r="X374" s="164"/>
    </row>
    <row r="375" s="157" customFormat="true" ht="102" spans="1:24">
      <c r="A375" s="164">
        <v>372</v>
      </c>
      <c r="B375" s="164" t="s">
        <v>26</v>
      </c>
      <c r="C375" s="167" t="s">
        <v>36</v>
      </c>
      <c r="D375" s="167" t="s">
        <v>1200</v>
      </c>
      <c r="E375" s="167" t="s">
        <v>1201</v>
      </c>
      <c r="F375" s="167" t="s">
        <v>1202</v>
      </c>
      <c r="G375" s="167" t="s">
        <v>1196</v>
      </c>
      <c r="H375" s="167" t="s">
        <v>153</v>
      </c>
      <c r="I375" s="167" t="s">
        <v>299</v>
      </c>
      <c r="J375" s="167" t="s">
        <v>300</v>
      </c>
      <c r="K375" s="171">
        <v>1.5</v>
      </c>
      <c r="L375" s="164">
        <v>1.5</v>
      </c>
      <c r="M375" s="164" t="s">
        <v>307</v>
      </c>
      <c r="N375" s="164" t="s">
        <v>308</v>
      </c>
      <c r="O375" s="164"/>
      <c r="P375" s="164"/>
      <c r="Q375" s="164"/>
      <c r="R375" s="164"/>
      <c r="S375" s="164"/>
      <c r="T375" s="164"/>
      <c r="U375" s="164"/>
      <c r="V375" s="164"/>
      <c r="W375" s="164">
        <f t="shared" si="14"/>
        <v>0.75</v>
      </c>
      <c r="X375" s="164"/>
    </row>
    <row r="376" s="157" customFormat="true" ht="102" spans="1:24">
      <c r="A376" s="164">
        <v>373</v>
      </c>
      <c r="B376" s="164" t="s">
        <v>26</v>
      </c>
      <c r="C376" s="167" t="s">
        <v>36</v>
      </c>
      <c r="D376" s="167" t="s">
        <v>1203</v>
      </c>
      <c r="E376" s="167" t="s">
        <v>1201</v>
      </c>
      <c r="F376" s="167" t="s">
        <v>1202</v>
      </c>
      <c r="G376" s="167" t="s">
        <v>1204</v>
      </c>
      <c r="H376" s="167" t="s">
        <v>153</v>
      </c>
      <c r="I376" s="167" t="s">
        <v>299</v>
      </c>
      <c r="J376" s="167" t="s">
        <v>300</v>
      </c>
      <c r="K376" s="171">
        <v>1.5</v>
      </c>
      <c r="L376" s="164">
        <v>1.5</v>
      </c>
      <c r="M376" s="164" t="s">
        <v>307</v>
      </c>
      <c r="N376" s="164" t="s">
        <v>308</v>
      </c>
      <c r="O376" s="164"/>
      <c r="P376" s="164"/>
      <c r="Q376" s="164"/>
      <c r="R376" s="164"/>
      <c r="S376" s="164"/>
      <c r="T376" s="164"/>
      <c r="U376" s="164"/>
      <c r="V376" s="164"/>
      <c r="W376" s="164">
        <f t="shared" si="14"/>
        <v>0.75</v>
      </c>
      <c r="X376" s="164"/>
    </row>
    <row r="377" s="157" customFormat="true" ht="102" spans="1:24">
      <c r="A377" s="164">
        <v>374</v>
      </c>
      <c r="B377" s="164" t="s">
        <v>26</v>
      </c>
      <c r="C377" s="167" t="s">
        <v>36</v>
      </c>
      <c r="D377" s="167" t="s">
        <v>1205</v>
      </c>
      <c r="E377" s="167" t="s">
        <v>1201</v>
      </c>
      <c r="F377" s="167" t="s">
        <v>1202</v>
      </c>
      <c r="G377" s="167" t="s">
        <v>1204</v>
      </c>
      <c r="H377" s="167" t="s">
        <v>153</v>
      </c>
      <c r="I377" s="167" t="s">
        <v>299</v>
      </c>
      <c r="J377" s="167" t="s">
        <v>300</v>
      </c>
      <c r="K377" s="171">
        <v>1.5</v>
      </c>
      <c r="L377" s="164">
        <v>1.5</v>
      </c>
      <c r="M377" s="164" t="s">
        <v>307</v>
      </c>
      <c r="N377" s="164" t="s">
        <v>308</v>
      </c>
      <c r="O377" s="164"/>
      <c r="P377" s="164"/>
      <c r="Q377" s="164"/>
      <c r="R377" s="164"/>
      <c r="S377" s="164"/>
      <c r="T377" s="164"/>
      <c r="U377" s="164"/>
      <c r="V377" s="164"/>
      <c r="W377" s="164">
        <f t="shared" si="14"/>
        <v>0.75</v>
      </c>
      <c r="X377" s="164"/>
    </row>
    <row r="378" s="157" customFormat="true" ht="102" spans="1:24">
      <c r="A378" s="164">
        <v>375</v>
      </c>
      <c r="B378" s="164" t="s">
        <v>26</v>
      </c>
      <c r="C378" s="167" t="s">
        <v>36</v>
      </c>
      <c r="D378" s="167" t="s">
        <v>1206</v>
      </c>
      <c r="E378" s="167" t="s">
        <v>1207</v>
      </c>
      <c r="F378" s="167" t="s">
        <v>1208</v>
      </c>
      <c r="G378" s="167" t="s">
        <v>1209</v>
      </c>
      <c r="H378" s="167" t="s">
        <v>153</v>
      </c>
      <c r="I378" s="167" t="s">
        <v>299</v>
      </c>
      <c r="J378" s="167" t="s">
        <v>300</v>
      </c>
      <c r="K378" s="171">
        <v>14.1</v>
      </c>
      <c r="L378" s="164">
        <v>14.1</v>
      </c>
      <c r="M378" s="164" t="s">
        <v>307</v>
      </c>
      <c r="N378" s="164" t="s">
        <v>308</v>
      </c>
      <c r="O378" s="164"/>
      <c r="P378" s="164"/>
      <c r="Q378" s="164"/>
      <c r="R378" s="164"/>
      <c r="S378" s="164"/>
      <c r="T378" s="164"/>
      <c r="U378" s="164"/>
      <c r="V378" s="164"/>
      <c r="W378" s="164">
        <f t="shared" si="14"/>
        <v>7.05</v>
      </c>
      <c r="X378" s="164"/>
    </row>
    <row r="379" s="157" customFormat="true" ht="127.5" spans="1:24">
      <c r="A379" s="164">
        <v>376</v>
      </c>
      <c r="B379" s="164" t="s">
        <v>26</v>
      </c>
      <c r="C379" s="167" t="s">
        <v>36</v>
      </c>
      <c r="D379" s="167" t="s">
        <v>1210</v>
      </c>
      <c r="E379" s="167" t="s">
        <v>1211</v>
      </c>
      <c r="F379" s="167" t="s">
        <v>1212</v>
      </c>
      <c r="G379" s="167" t="s">
        <v>1213</v>
      </c>
      <c r="H379" s="167" t="s">
        <v>153</v>
      </c>
      <c r="I379" s="167" t="s">
        <v>299</v>
      </c>
      <c r="J379" s="167" t="s">
        <v>300</v>
      </c>
      <c r="K379" s="171">
        <v>2.4</v>
      </c>
      <c r="L379" s="164">
        <v>2.4</v>
      </c>
      <c r="M379" s="164" t="s">
        <v>307</v>
      </c>
      <c r="N379" s="164" t="s">
        <v>308</v>
      </c>
      <c r="O379" s="164"/>
      <c r="P379" s="164"/>
      <c r="Q379" s="164"/>
      <c r="R379" s="164"/>
      <c r="S379" s="164"/>
      <c r="T379" s="164"/>
      <c r="U379" s="164"/>
      <c r="V379" s="164"/>
      <c r="W379" s="164">
        <f t="shared" si="14"/>
        <v>1.2</v>
      </c>
      <c r="X379" s="164"/>
    </row>
    <row r="380" s="157" customFormat="true" ht="102" spans="1:24">
      <c r="A380" s="164">
        <v>377</v>
      </c>
      <c r="B380" s="164" t="s">
        <v>26</v>
      </c>
      <c r="C380" s="167" t="s">
        <v>36</v>
      </c>
      <c r="D380" s="167" t="s">
        <v>1214</v>
      </c>
      <c r="E380" s="167" t="s">
        <v>1215</v>
      </c>
      <c r="F380" s="167" t="s">
        <v>1216</v>
      </c>
      <c r="G380" s="167" t="s">
        <v>1217</v>
      </c>
      <c r="H380" s="167" t="s">
        <v>153</v>
      </c>
      <c r="I380" s="167" t="s">
        <v>299</v>
      </c>
      <c r="J380" s="167" t="s">
        <v>300</v>
      </c>
      <c r="K380" s="171">
        <v>3.6</v>
      </c>
      <c r="L380" s="164">
        <v>3.6</v>
      </c>
      <c r="M380" s="164" t="s">
        <v>307</v>
      </c>
      <c r="N380" s="164" t="s">
        <v>308</v>
      </c>
      <c r="O380" s="164"/>
      <c r="P380" s="164"/>
      <c r="Q380" s="164"/>
      <c r="R380" s="164"/>
      <c r="S380" s="164"/>
      <c r="T380" s="164"/>
      <c r="U380" s="164"/>
      <c r="V380" s="164"/>
      <c r="W380" s="164">
        <f t="shared" si="14"/>
        <v>1.8</v>
      </c>
      <c r="X380" s="164"/>
    </row>
    <row r="381" s="157" customFormat="true" ht="102" spans="1:24">
      <c r="A381" s="164">
        <v>378</v>
      </c>
      <c r="B381" s="164" t="s">
        <v>26</v>
      </c>
      <c r="C381" s="167" t="s">
        <v>36</v>
      </c>
      <c r="D381" s="167" t="s">
        <v>1218</v>
      </c>
      <c r="E381" s="167" t="s">
        <v>1219</v>
      </c>
      <c r="F381" s="167" t="s">
        <v>1220</v>
      </c>
      <c r="G381" s="167" t="s">
        <v>1221</v>
      </c>
      <c r="H381" s="167" t="s">
        <v>153</v>
      </c>
      <c r="I381" s="167" t="s">
        <v>299</v>
      </c>
      <c r="J381" s="167" t="s">
        <v>300</v>
      </c>
      <c r="K381" s="171">
        <v>6</v>
      </c>
      <c r="L381" s="164">
        <v>6</v>
      </c>
      <c r="M381" s="164" t="s">
        <v>307</v>
      </c>
      <c r="N381" s="164" t="s">
        <v>308</v>
      </c>
      <c r="O381" s="164"/>
      <c r="P381" s="164"/>
      <c r="Q381" s="164"/>
      <c r="R381" s="164"/>
      <c r="S381" s="164"/>
      <c r="T381" s="164"/>
      <c r="U381" s="164"/>
      <c r="V381" s="164"/>
      <c r="W381" s="164">
        <f t="shared" si="14"/>
        <v>3</v>
      </c>
      <c r="X381" s="164"/>
    </row>
    <row r="382" s="157" customFormat="true" ht="102" spans="1:24">
      <c r="A382" s="164">
        <v>379</v>
      </c>
      <c r="B382" s="164" t="s">
        <v>26</v>
      </c>
      <c r="C382" s="167" t="s">
        <v>36</v>
      </c>
      <c r="D382" s="167" t="s">
        <v>1222</v>
      </c>
      <c r="E382" s="167" t="s">
        <v>1223</v>
      </c>
      <c r="F382" s="167" t="s">
        <v>1224</v>
      </c>
      <c r="G382" s="167" t="s">
        <v>1225</v>
      </c>
      <c r="H382" s="167" t="s">
        <v>153</v>
      </c>
      <c r="I382" s="167" t="s">
        <v>299</v>
      </c>
      <c r="J382" s="167" t="s">
        <v>300</v>
      </c>
      <c r="K382" s="171">
        <v>4.5</v>
      </c>
      <c r="L382" s="164">
        <v>4.5</v>
      </c>
      <c r="M382" s="164" t="s">
        <v>307</v>
      </c>
      <c r="N382" s="164" t="s">
        <v>308</v>
      </c>
      <c r="O382" s="164"/>
      <c r="P382" s="164"/>
      <c r="Q382" s="164"/>
      <c r="R382" s="164"/>
      <c r="S382" s="164"/>
      <c r="T382" s="164"/>
      <c r="U382" s="164"/>
      <c r="V382" s="164"/>
      <c r="W382" s="164">
        <f t="shared" si="14"/>
        <v>2.25</v>
      </c>
      <c r="X382" s="164"/>
    </row>
    <row r="383" s="157" customFormat="true" ht="102" spans="1:24">
      <c r="A383" s="164">
        <v>380</v>
      </c>
      <c r="B383" s="164" t="s">
        <v>26</v>
      </c>
      <c r="C383" s="167" t="s">
        <v>36</v>
      </c>
      <c r="D383" s="167" t="s">
        <v>1226</v>
      </c>
      <c r="E383" s="167" t="s">
        <v>1227</v>
      </c>
      <c r="F383" s="167" t="s">
        <v>1228</v>
      </c>
      <c r="G383" s="167" t="s">
        <v>1229</v>
      </c>
      <c r="H383" s="167" t="s">
        <v>153</v>
      </c>
      <c r="I383" s="167" t="s">
        <v>299</v>
      </c>
      <c r="J383" s="167" t="s">
        <v>300</v>
      </c>
      <c r="K383" s="171">
        <v>1.5</v>
      </c>
      <c r="L383" s="164">
        <v>1.5</v>
      </c>
      <c r="M383" s="164" t="s">
        <v>307</v>
      </c>
      <c r="N383" s="164" t="s">
        <v>308</v>
      </c>
      <c r="O383" s="164"/>
      <c r="P383" s="164"/>
      <c r="Q383" s="164"/>
      <c r="R383" s="164"/>
      <c r="S383" s="164"/>
      <c r="T383" s="164"/>
      <c r="U383" s="164"/>
      <c r="V383" s="164"/>
      <c r="W383" s="164">
        <f t="shared" si="14"/>
        <v>0.75</v>
      </c>
      <c r="X383" s="164"/>
    </row>
    <row r="384" s="157" customFormat="true" ht="102" spans="1:24">
      <c r="A384" s="164">
        <v>381</v>
      </c>
      <c r="B384" s="164" t="s">
        <v>26</v>
      </c>
      <c r="C384" s="167" t="s">
        <v>36</v>
      </c>
      <c r="D384" s="167" t="s">
        <v>1230</v>
      </c>
      <c r="E384" s="167" t="s">
        <v>1231</v>
      </c>
      <c r="F384" s="167" t="s">
        <v>1232</v>
      </c>
      <c r="G384" s="167" t="s">
        <v>1233</v>
      </c>
      <c r="H384" s="167" t="s">
        <v>153</v>
      </c>
      <c r="I384" s="167" t="s">
        <v>299</v>
      </c>
      <c r="J384" s="167" t="s">
        <v>300</v>
      </c>
      <c r="K384" s="171">
        <v>6</v>
      </c>
      <c r="L384" s="164">
        <v>6</v>
      </c>
      <c r="M384" s="164" t="s">
        <v>307</v>
      </c>
      <c r="N384" s="164" t="s">
        <v>308</v>
      </c>
      <c r="O384" s="164"/>
      <c r="P384" s="164"/>
      <c r="Q384" s="164"/>
      <c r="R384" s="164"/>
      <c r="S384" s="164"/>
      <c r="T384" s="164"/>
      <c r="U384" s="164"/>
      <c r="V384" s="164"/>
      <c r="W384" s="164">
        <f t="shared" si="14"/>
        <v>3</v>
      </c>
      <c r="X384" s="164"/>
    </row>
    <row r="385" s="157" customFormat="true" ht="102" spans="1:24">
      <c r="A385" s="164">
        <v>382</v>
      </c>
      <c r="B385" s="164" t="s">
        <v>26</v>
      </c>
      <c r="C385" s="167" t="s">
        <v>36</v>
      </c>
      <c r="D385" s="167" t="s">
        <v>1234</v>
      </c>
      <c r="E385" s="167" t="s">
        <v>1235</v>
      </c>
      <c r="F385" s="167" t="s">
        <v>1236</v>
      </c>
      <c r="G385" s="167" t="s">
        <v>1237</v>
      </c>
      <c r="H385" s="167" t="s">
        <v>153</v>
      </c>
      <c r="I385" s="167" t="s">
        <v>299</v>
      </c>
      <c r="J385" s="167" t="s">
        <v>300</v>
      </c>
      <c r="K385" s="171">
        <v>6</v>
      </c>
      <c r="L385" s="164">
        <v>6</v>
      </c>
      <c r="M385" s="164" t="s">
        <v>307</v>
      </c>
      <c r="N385" s="164" t="s">
        <v>308</v>
      </c>
      <c r="O385" s="164"/>
      <c r="P385" s="164"/>
      <c r="Q385" s="164"/>
      <c r="R385" s="164"/>
      <c r="S385" s="164"/>
      <c r="T385" s="164"/>
      <c r="U385" s="164"/>
      <c r="V385" s="164"/>
      <c r="W385" s="164">
        <f t="shared" si="14"/>
        <v>3</v>
      </c>
      <c r="X385" s="164"/>
    </row>
    <row r="386" s="157" customFormat="true" ht="102" spans="1:24">
      <c r="A386" s="164">
        <v>383</v>
      </c>
      <c r="B386" s="164" t="s">
        <v>26</v>
      </c>
      <c r="C386" s="167" t="s">
        <v>36</v>
      </c>
      <c r="D386" s="167" t="s">
        <v>1238</v>
      </c>
      <c r="E386" s="167" t="s">
        <v>1239</v>
      </c>
      <c r="F386" s="167" t="s">
        <v>1240</v>
      </c>
      <c r="G386" s="167" t="s">
        <v>1241</v>
      </c>
      <c r="H386" s="167" t="s">
        <v>153</v>
      </c>
      <c r="I386" s="167" t="s">
        <v>299</v>
      </c>
      <c r="J386" s="167" t="s">
        <v>300</v>
      </c>
      <c r="K386" s="171">
        <v>24</v>
      </c>
      <c r="L386" s="164">
        <v>24</v>
      </c>
      <c r="M386" s="164" t="s">
        <v>307</v>
      </c>
      <c r="N386" s="164" t="s">
        <v>308</v>
      </c>
      <c r="O386" s="164"/>
      <c r="P386" s="164"/>
      <c r="Q386" s="164"/>
      <c r="R386" s="164"/>
      <c r="S386" s="164"/>
      <c r="T386" s="164"/>
      <c r="U386" s="164"/>
      <c r="V386" s="164"/>
      <c r="W386" s="164">
        <f t="shared" si="14"/>
        <v>12</v>
      </c>
      <c r="X386" s="164"/>
    </row>
    <row r="387" s="157" customFormat="true" ht="102" spans="1:24">
      <c r="A387" s="164">
        <v>384</v>
      </c>
      <c r="B387" s="164" t="s">
        <v>26</v>
      </c>
      <c r="C387" s="167" t="s">
        <v>36</v>
      </c>
      <c r="D387" s="167" t="s">
        <v>1242</v>
      </c>
      <c r="E387" s="167" t="s">
        <v>1243</v>
      </c>
      <c r="F387" s="167" t="s">
        <v>1244</v>
      </c>
      <c r="G387" s="167" t="s">
        <v>1245</v>
      </c>
      <c r="H387" s="167" t="s">
        <v>153</v>
      </c>
      <c r="I387" s="167" t="s">
        <v>299</v>
      </c>
      <c r="J387" s="167" t="s">
        <v>300</v>
      </c>
      <c r="K387" s="171">
        <v>3.3</v>
      </c>
      <c r="L387" s="164">
        <v>3.3</v>
      </c>
      <c r="M387" s="164" t="s">
        <v>307</v>
      </c>
      <c r="N387" s="164" t="s">
        <v>308</v>
      </c>
      <c r="O387" s="164"/>
      <c r="P387" s="164"/>
      <c r="Q387" s="164"/>
      <c r="R387" s="164"/>
      <c r="S387" s="164"/>
      <c r="T387" s="164"/>
      <c r="U387" s="164"/>
      <c r="V387" s="164"/>
      <c r="W387" s="164">
        <f t="shared" si="14"/>
        <v>1.65</v>
      </c>
      <c r="X387" s="164"/>
    </row>
    <row r="388" s="157" customFormat="true" ht="102" spans="1:24">
      <c r="A388" s="164">
        <v>385</v>
      </c>
      <c r="B388" s="164" t="s">
        <v>26</v>
      </c>
      <c r="C388" s="167" t="s">
        <v>36</v>
      </c>
      <c r="D388" s="167" t="s">
        <v>1246</v>
      </c>
      <c r="E388" s="167" t="s">
        <v>1247</v>
      </c>
      <c r="F388" s="167" t="s">
        <v>1248</v>
      </c>
      <c r="G388" s="167" t="s">
        <v>1249</v>
      </c>
      <c r="H388" s="167" t="s">
        <v>153</v>
      </c>
      <c r="I388" s="167" t="s">
        <v>299</v>
      </c>
      <c r="J388" s="167" t="s">
        <v>300</v>
      </c>
      <c r="K388" s="171">
        <v>15</v>
      </c>
      <c r="L388" s="164">
        <v>15</v>
      </c>
      <c r="M388" s="164" t="s">
        <v>307</v>
      </c>
      <c r="N388" s="164" t="s">
        <v>308</v>
      </c>
      <c r="O388" s="164"/>
      <c r="P388" s="164"/>
      <c r="Q388" s="164"/>
      <c r="R388" s="164"/>
      <c r="S388" s="164"/>
      <c r="T388" s="164"/>
      <c r="U388" s="164"/>
      <c r="V388" s="164"/>
      <c r="W388" s="164">
        <f t="shared" si="14"/>
        <v>7.5</v>
      </c>
      <c r="X388" s="164"/>
    </row>
    <row r="389" s="157" customFormat="true" ht="102" spans="1:24">
      <c r="A389" s="164">
        <v>386</v>
      </c>
      <c r="B389" s="164" t="s">
        <v>26</v>
      </c>
      <c r="C389" s="167" t="s">
        <v>36</v>
      </c>
      <c r="D389" s="167" t="s">
        <v>1250</v>
      </c>
      <c r="E389" s="167" t="s">
        <v>1251</v>
      </c>
      <c r="F389" s="167" t="s">
        <v>1252</v>
      </c>
      <c r="G389" s="167" t="s">
        <v>1253</v>
      </c>
      <c r="H389" s="167" t="s">
        <v>153</v>
      </c>
      <c r="I389" s="167" t="s">
        <v>299</v>
      </c>
      <c r="J389" s="167" t="s">
        <v>300</v>
      </c>
      <c r="K389" s="171">
        <v>12</v>
      </c>
      <c r="L389" s="164">
        <v>12</v>
      </c>
      <c r="M389" s="164" t="s">
        <v>307</v>
      </c>
      <c r="N389" s="164" t="s">
        <v>308</v>
      </c>
      <c r="O389" s="164"/>
      <c r="P389" s="164"/>
      <c r="Q389" s="164"/>
      <c r="R389" s="164"/>
      <c r="S389" s="164"/>
      <c r="T389" s="164"/>
      <c r="U389" s="164"/>
      <c r="V389" s="164"/>
      <c r="W389" s="164">
        <f t="shared" si="14"/>
        <v>6</v>
      </c>
      <c r="X389" s="164"/>
    </row>
    <row r="390" s="157" customFormat="true" ht="102" spans="1:24">
      <c r="A390" s="164">
        <v>387</v>
      </c>
      <c r="B390" s="164" t="s">
        <v>26</v>
      </c>
      <c r="C390" s="167" t="s">
        <v>36</v>
      </c>
      <c r="D390" s="167" t="s">
        <v>1254</v>
      </c>
      <c r="E390" s="167" t="s">
        <v>1255</v>
      </c>
      <c r="F390" s="167" t="s">
        <v>1256</v>
      </c>
      <c r="G390" s="167" t="s">
        <v>1257</v>
      </c>
      <c r="H390" s="167" t="s">
        <v>153</v>
      </c>
      <c r="I390" s="167" t="s">
        <v>299</v>
      </c>
      <c r="J390" s="167" t="s">
        <v>300</v>
      </c>
      <c r="K390" s="171">
        <v>1.5</v>
      </c>
      <c r="L390" s="164">
        <v>1.5</v>
      </c>
      <c r="M390" s="164" t="s">
        <v>307</v>
      </c>
      <c r="N390" s="164" t="s">
        <v>308</v>
      </c>
      <c r="O390" s="164"/>
      <c r="P390" s="164"/>
      <c r="Q390" s="164"/>
      <c r="R390" s="164"/>
      <c r="S390" s="164"/>
      <c r="T390" s="164"/>
      <c r="U390" s="164"/>
      <c r="V390" s="164"/>
      <c r="W390" s="164">
        <f t="shared" ref="W390:W453" si="15">K390*0.5</f>
        <v>0.75</v>
      </c>
      <c r="X390" s="164"/>
    </row>
    <row r="391" s="157" customFormat="true" ht="102" spans="1:24">
      <c r="A391" s="164">
        <v>388</v>
      </c>
      <c r="B391" s="164" t="s">
        <v>26</v>
      </c>
      <c r="C391" s="167" t="s">
        <v>36</v>
      </c>
      <c r="D391" s="167" t="s">
        <v>1258</v>
      </c>
      <c r="E391" s="167" t="s">
        <v>1259</v>
      </c>
      <c r="F391" s="167" t="s">
        <v>1260</v>
      </c>
      <c r="G391" s="167" t="s">
        <v>1261</v>
      </c>
      <c r="H391" s="167" t="s">
        <v>153</v>
      </c>
      <c r="I391" s="167" t="s">
        <v>299</v>
      </c>
      <c r="J391" s="167" t="s">
        <v>300</v>
      </c>
      <c r="K391" s="171">
        <v>1.5</v>
      </c>
      <c r="L391" s="164">
        <v>1.5</v>
      </c>
      <c r="M391" s="164" t="s">
        <v>307</v>
      </c>
      <c r="N391" s="164" t="s">
        <v>308</v>
      </c>
      <c r="O391" s="164"/>
      <c r="P391" s="164"/>
      <c r="Q391" s="164"/>
      <c r="R391" s="164"/>
      <c r="S391" s="164"/>
      <c r="T391" s="164"/>
      <c r="U391" s="164"/>
      <c r="V391" s="164"/>
      <c r="W391" s="164">
        <f t="shared" si="15"/>
        <v>0.75</v>
      </c>
      <c r="X391" s="164"/>
    </row>
    <row r="392" s="157" customFormat="true" ht="102" spans="1:24">
      <c r="A392" s="164">
        <v>389</v>
      </c>
      <c r="B392" s="164" t="s">
        <v>26</v>
      </c>
      <c r="C392" s="167" t="s">
        <v>36</v>
      </c>
      <c r="D392" s="167" t="s">
        <v>1262</v>
      </c>
      <c r="E392" s="167" t="s">
        <v>1263</v>
      </c>
      <c r="F392" s="167" t="s">
        <v>1264</v>
      </c>
      <c r="G392" s="167" t="s">
        <v>1265</v>
      </c>
      <c r="H392" s="167" t="s">
        <v>153</v>
      </c>
      <c r="I392" s="167" t="s">
        <v>299</v>
      </c>
      <c r="J392" s="167" t="s">
        <v>300</v>
      </c>
      <c r="K392" s="171">
        <v>3.6</v>
      </c>
      <c r="L392" s="164">
        <v>3.6</v>
      </c>
      <c r="M392" s="164" t="s">
        <v>307</v>
      </c>
      <c r="N392" s="164" t="s">
        <v>308</v>
      </c>
      <c r="O392" s="164"/>
      <c r="P392" s="164"/>
      <c r="Q392" s="164"/>
      <c r="R392" s="164"/>
      <c r="S392" s="164"/>
      <c r="T392" s="164"/>
      <c r="U392" s="164"/>
      <c r="V392" s="164"/>
      <c r="W392" s="164">
        <f t="shared" si="15"/>
        <v>1.8</v>
      </c>
      <c r="X392" s="164"/>
    </row>
    <row r="393" s="157" customFormat="true" ht="102" spans="1:24">
      <c r="A393" s="164">
        <v>390</v>
      </c>
      <c r="B393" s="164" t="s">
        <v>26</v>
      </c>
      <c r="C393" s="167" t="s">
        <v>36</v>
      </c>
      <c r="D393" s="167" t="s">
        <v>1266</v>
      </c>
      <c r="E393" s="167" t="s">
        <v>1267</v>
      </c>
      <c r="F393" s="167" t="s">
        <v>1268</v>
      </c>
      <c r="G393" s="167" t="s">
        <v>1269</v>
      </c>
      <c r="H393" s="167" t="s">
        <v>153</v>
      </c>
      <c r="I393" s="167" t="s">
        <v>299</v>
      </c>
      <c r="J393" s="167" t="s">
        <v>300</v>
      </c>
      <c r="K393" s="171">
        <v>4.8</v>
      </c>
      <c r="L393" s="164">
        <v>4.8</v>
      </c>
      <c r="M393" s="164" t="s">
        <v>307</v>
      </c>
      <c r="N393" s="164" t="s">
        <v>308</v>
      </c>
      <c r="O393" s="164"/>
      <c r="P393" s="164"/>
      <c r="Q393" s="164"/>
      <c r="R393" s="164"/>
      <c r="S393" s="164"/>
      <c r="T393" s="164"/>
      <c r="U393" s="164"/>
      <c r="V393" s="164"/>
      <c r="W393" s="164">
        <f t="shared" si="15"/>
        <v>2.4</v>
      </c>
      <c r="X393" s="164"/>
    </row>
    <row r="394" s="157" customFormat="true" ht="102" spans="1:24">
      <c r="A394" s="164">
        <v>391</v>
      </c>
      <c r="B394" s="164" t="s">
        <v>26</v>
      </c>
      <c r="C394" s="167" t="s">
        <v>36</v>
      </c>
      <c r="D394" s="167" t="s">
        <v>1270</v>
      </c>
      <c r="E394" s="167" t="s">
        <v>1271</v>
      </c>
      <c r="F394" s="167" t="s">
        <v>1272</v>
      </c>
      <c r="G394" s="167" t="s">
        <v>1273</v>
      </c>
      <c r="H394" s="167" t="s">
        <v>153</v>
      </c>
      <c r="I394" s="167" t="s">
        <v>299</v>
      </c>
      <c r="J394" s="167" t="s">
        <v>300</v>
      </c>
      <c r="K394" s="171">
        <v>6</v>
      </c>
      <c r="L394" s="164">
        <v>6</v>
      </c>
      <c r="M394" s="164" t="s">
        <v>307</v>
      </c>
      <c r="N394" s="164" t="s">
        <v>308</v>
      </c>
      <c r="O394" s="164"/>
      <c r="P394" s="164"/>
      <c r="Q394" s="164"/>
      <c r="R394" s="164"/>
      <c r="S394" s="164"/>
      <c r="T394" s="164"/>
      <c r="U394" s="164"/>
      <c r="V394" s="164"/>
      <c r="W394" s="164">
        <f t="shared" si="15"/>
        <v>3</v>
      </c>
      <c r="X394" s="164"/>
    </row>
    <row r="395" s="157" customFormat="true" ht="102" spans="1:24">
      <c r="A395" s="164">
        <v>392</v>
      </c>
      <c r="B395" s="164" t="s">
        <v>26</v>
      </c>
      <c r="C395" s="167" t="s">
        <v>36</v>
      </c>
      <c r="D395" s="167" t="s">
        <v>1274</v>
      </c>
      <c r="E395" s="167" t="s">
        <v>1275</v>
      </c>
      <c r="F395" s="167" t="s">
        <v>1276</v>
      </c>
      <c r="G395" s="167" t="s">
        <v>1277</v>
      </c>
      <c r="H395" s="167" t="s">
        <v>153</v>
      </c>
      <c r="I395" s="167" t="s">
        <v>299</v>
      </c>
      <c r="J395" s="167" t="s">
        <v>300</v>
      </c>
      <c r="K395" s="171">
        <v>8.4</v>
      </c>
      <c r="L395" s="164">
        <v>8.4</v>
      </c>
      <c r="M395" s="164" t="s">
        <v>307</v>
      </c>
      <c r="N395" s="164" t="s">
        <v>308</v>
      </c>
      <c r="O395" s="164"/>
      <c r="P395" s="164"/>
      <c r="Q395" s="164"/>
      <c r="R395" s="164"/>
      <c r="S395" s="164"/>
      <c r="T395" s="164"/>
      <c r="U395" s="164"/>
      <c r="V395" s="164"/>
      <c r="W395" s="164">
        <f t="shared" si="15"/>
        <v>4.2</v>
      </c>
      <c r="X395" s="164"/>
    </row>
    <row r="396" s="157" customFormat="true" ht="102" spans="1:24">
      <c r="A396" s="164">
        <v>393</v>
      </c>
      <c r="B396" s="164" t="s">
        <v>26</v>
      </c>
      <c r="C396" s="167" t="s">
        <v>36</v>
      </c>
      <c r="D396" s="167" t="s">
        <v>1278</v>
      </c>
      <c r="E396" s="167" t="s">
        <v>1279</v>
      </c>
      <c r="F396" s="167" t="s">
        <v>1280</v>
      </c>
      <c r="G396" s="167" t="s">
        <v>1281</v>
      </c>
      <c r="H396" s="167" t="s">
        <v>153</v>
      </c>
      <c r="I396" s="167" t="s">
        <v>299</v>
      </c>
      <c r="J396" s="167" t="s">
        <v>300</v>
      </c>
      <c r="K396" s="171">
        <v>1.5</v>
      </c>
      <c r="L396" s="164">
        <v>1.5</v>
      </c>
      <c r="M396" s="164" t="s">
        <v>307</v>
      </c>
      <c r="N396" s="164" t="s">
        <v>308</v>
      </c>
      <c r="O396" s="164"/>
      <c r="P396" s="164"/>
      <c r="Q396" s="164"/>
      <c r="R396" s="164"/>
      <c r="S396" s="164"/>
      <c r="T396" s="164"/>
      <c r="U396" s="164"/>
      <c r="V396" s="164"/>
      <c r="W396" s="164">
        <f t="shared" si="15"/>
        <v>0.75</v>
      </c>
      <c r="X396" s="164"/>
    </row>
    <row r="397" s="157" customFormat="true" ht="102" spans="1:24">
      <c r="A397" s="164">
        <v>394</v>
      </c>
      <c r="B397" s="164" t="s">
        <v>26</v>
      </c>
      <c r="C397" s="167" t="s">
        <v>36</v>
      </c>
      <c r="D397" s="167" t="s">
        <v>1282</v>
      </c>
      <c r="E397" s="167" t="s">
        <v>1283</v>
      </c>
      <c r="F397" s="167" t="s">
        <v>1284</v>
      </c>
      <c r="G397" s="167" t="s">
        <v>1285</v>
      </c>
      <c r="H397" s="167" t="s">
        <v>153</v>
      </c>
      <c r="I397" s="167" t="s">
        <v>299</v>
      </c>
      <c r="J397" s="167" t="s">
        <v>300</v>
      </c>
      <c r="K397" s="171">
        <v>6</v>
      </c>
      <c r="L397" s="164">
        <v>6</v>
      </c>
      <c r="M397" s="164" t="s">
        <v>307</v>
      </c>
      <c r="N397" s="164" t="s">
        <v>308</v>
      </c>
      <c r="O397" s="164"/>
      <c r="P397" s="164"/>
      <c r="Q397" s="164"/>
      <c r="R397" s="164"/>
      <c r="S397" s="164"/>
      <c r="T397" s="164"/>
      <c r="U397" s="164"/>
      <c r="V397" s="164"/>
      <c r="W397" s="164">
        <f t="shared" si="15"/>
        <v>3</v>
      </c>
      <c r="X397" s="164"/>
    </row>
    <row r="398" s="157" customFormat="true" ht="102" spans="1:24">
      <c r="A398" s="164">
        <v>395</v>
      </c>
      <c r="B398" s="164" t="s">
        <v>26</v>
      </c>
      <c r="C398" s="167" t="s">
        <v>36</v>
      </c>
      <c r="D398" s="167" t="s">
        <v>1286</v>
      </c>
      <c r="E398" s="167" t="s">
        <v>1287</v>
      </c>
      <c r="F398" s="167" t="s">
        <v>1288</v>
      </c>
      <c r="G398" s="167" t="s">
        <v>1289</v>
      </c>
      <c r="H398" s="167" t="s">
        <v>153</v>
      </c>
      <c r="I398" s="167" t="s">
        <v>299</v>
      </c>
      <c r="J398" s="167" t="s">
        <v>300</v>
      </c>
      <c r="K398" s="171">
        <v>4.2</v>
      </c>
      <c r="L398" s="164">
        <v>4.2</v>
      </c>
      <c r="M398" s="164" t="s">
        <v>307</v>
      </c>
      <c r="N398" s="164" t="s">
        <v>308</v>
      </c>
      <c r="O398" s="164"/>
      <c r="P398" s="164"/>
      <c r="Q398" s="164"/>
      <c r="R398" s="164"/>
      <c r="S398" s="164"/>
      <c r="T398" s="164"/>
      <c r="U398" s="164"/>
      <c r="V398" s="164"/>
      <c r="W398" s="164">
        <f t="shared" si="15"/>
        <v>2.1</v>
      </c>
      <c r="X398" s="164"/>
    </row>
    <row r="399" s="157" customFormat="true" ht="102" spans="1:24">
      <c r="A399" s="164">
        <v>396</v>
      </c>
      <c r="B399" s="164" t="s">
        <v>26</v>
      </c>
      <c r="C399" s="167" t="s">
        <v>36</v>
      </c>
      <c r="D399" s="167" t="s">
        <v>1290</v>
      </c>
      <c r="E399" s="167" t="s">
        <v>1136</v>
      </c>
      <c r="F399" s="167" t="s">
        <v>1291</v>
      </c>
      <c r="G399" s="167" t="s">
        <v>1292</v>
      </c>
      <c r="H399" s="167" t="s">
        <v>153</v>
      </c>
      <c r="I399" s="167" t="s">
        <v>299</v>
      </c>
      <c r="J399" s="167" t="s">
        <v>300</v>
      </c>
      <c r="K399" s="171">
        <v>1.5</v>
      </c>
      <c r="L399" s="164">
        <v>1.5</v>
      </c>
      <c r="M399" s="164" t="s">
        <v>307</v>
      </c>
      <c r="N399" s="164" t="s">
        <v>308</v>
      </c>
      <c r="O399" s="164"/>
      <c r="P399" s="164"/>
      <c r="Q399" s="164"/>
      <c r="R399" s="164"/>
      <c r="S399" s="164"/>
      <c r="T399" s="164"/>
      <c r="U399" s="164"/>
      <c r="V399" s="164"/>
      <c r="W399" s="164">
        <f t="shared" si="15"/>
        <v>0.75</v>
      </c>
      <c r="X399" s="164"/>
    </row>
    <row r="400" s="157" customFormat="true" ht="102" spans="1:24">
      <c r="A400" s="164">
        <v>397</v>
      </c>
      <c r="B400" s="164" t="s">
        <v>26</v>
      </c>
      <c r="C400" s="167" t="s">
        <v>36</v>
      </c>
      <c r="D400" s="167" t="s">
        <v>1293</v>
      </c>
      <c r="E400" s="167" t="s">
        <v>1294</v>
      </c>
      <c r="F400" s="167" t="s">
        <v>1295</v>
      </c>
      <c r="G400" s="167" t="s">
        <v>1296</v>
      </c>
      <c r="H400" s="167" t="s">
        <v>153</v>
      </c>
      <c r="I400" s="167" t="s">
        <v>299</v>
      </c>
      <c r="J400" s="167" t="s">
        <v>300</v>
      </c>
      <c r="K400" s="171">
        <v>1.5</v>
      </c>
      <c r="L400" s="164">
        <v>1.5</v>
      </c>
      <c r="M400" s="164" t="s">
        <v>307</v>
      </c>
      <c r="N400" s="164" t="s">
        <v>308</v>
      </c>
      <c r="O400" s="164"/>
      <c r="P400" s="164"/>
      <c r="Q400" s="164"/>
      <c r="R400" s="164"/>
      <c r="S400" s="164"/>
      <c r="T400" s="164"/>
      <c r="U400" s="164"/>
      <c r="V400" s="164"/>
      <c r="W400" s="164">
        <f t="shared" si="15"/>
        <v>0.75</v>
      </c>
      <c r="X400" s="164"/>
    </row>
    <row r="401" s="157" customFormat="true" ht="102" spans="1:24">
      <c r="A401" s="164">
        <v>398</v>
      </c>
      <c r="B401" s="164" t="s">
        <v>26</v>
      </c>
      <c r="C401" s="167" t="s">
        <v>36</v>
      </c>
      <c r="D401" s="167" t="s">
        <v>1297</v>
      </c>
      <c r="E401" s="167" t="s">
        <v>1294</v>
      </c>
      <c r="F401" s="167" t="s">
        <v>1298</v>
      </c>
      <c r="G401" s="167" t="s">
        <v>1299</v>
      </c>
      <c r="H401" s="167" t="s">
        <v>153</v>
      </c>
      <c r="I401" s="167" t="s">
        <v>299</v>
      </c>
      <c r="J401" s="167" t="s">
        <v>300</v>
      </c>
      <c r="K401" s="171">
        <v>1.5</v>
      </c>
      <c r="L401" s="164">
        <v>1.5</v>
      </c>
      <c r="M401" s="164" t="s">
        <v>307</v>
      </c>
      <c r="N401" s="164" t="s">
        <v>308</v>
      </c>
      <c r="O401" s="164"/>
      <c r="P401" s="164"/>
      <c r="Q401" s="164"/>
      <c r="R401" s="164"/>
      <c r="S401" s="164"/>
      <c r="T401" s="164"/>
      <c r="U401" s="164"/>
      <c r="V401" s="164"/>
      <c r="W401" s="164">
        <f t="shared" si="15"/>
        <v>0.75</v>
      </c>
      <c r="X401" s="164"/>
    </row>
    <row r="402" s="157" customFormat="true" ht="102" spans="1:24">
      <c r="A402" s="164">
        <v>399</v>
      </c>
      <c r="B402" s="164" t="s">
        <v>26</v>
      </c>
      <c r="C402" s="167" t="s">
        <v>36</v>
      </c>
      <c r="D402" s="167" t="s">
        <v>1300</v>
      </c>
      <c r="E402" s="167" t="s">
        <v>1294</v>
      </c>
      <c r="F402" s="167" t="s">
        <v>1301</v>
      </c>
      <c r="G402" s="167" t="s">
        <v>1299</v>
      </c>
      <c r="H402" s="167" t="s">
        <v>153</v>
      </c>
      <c r="I402" s="167" t="s">
        <v>299</v>
      </c>
      <c r="J402" s="167" t="s">
        <v>300</v>
      </c>
      <c r="K402" s="171">
        <v>1.5</v>
      </c>
      <c r="L402" s="164">
        <v>1.5</v>
      </c>
      <c r="M402" s="164" t="s">
        <v>307</v>
      </c>
      <c r="N402" s="164" t="s">
        <v>308</v>
      </c>
      <c r="O402" s="164"/>
      <c r="P402" s="164"/>
      <c r="Q402" s="164"/>
      <c r="R402" s="164"/>
      <c r="S402" s="164"/>
      <c r="T402" s="164"/>
      <c r="U402" s="164"/>
      <c r="V402" s="164"/>
      <c r="W402" s="164">
        <f t="shared" si="15"/>
        <v>0.75</v>
      </c>
      <c r="X402" s="164"/>
    </row>
    <row r="403" s="157" customFormat="true" ht="102" spans="1:24">
      <c r="A403" s="164">
        <v>400</v>
      </c>
      <c r="B403" s="164" t="s">
        <v>26</v>
      </c>
      <c r="C403" s="167" t="s">
        <v>36</v>
      </c>
      <c r="D403" s="167" t="s">
        <v>1302</v>
      </c>
      <c r="E403" s="167" t="s">
        <v>1303</v>
      </c>
      <c r="F403" s="167" t="s">
        <v>1172</v>
      </c>
      <c r="G403" s="167" t="s">
        <v>128</v>
      </c>
      <c r="H403" s="167" t="s">
        <v>153</v>
      </c>
      <c r="I403" s="167" t="s">
        <v>299</v>
      </c>
      <c r="J403" s="167" t="s">
        <v>300</v>
      </c>
      <c r="K403" s="171">
        <v>3</v>
      </c>
      <c r="L403" s="164">
        <v>3</v>
      </c>
      <c r="M403" s="164" t="s">
        <v>307</v>
      </c>
      <c r="N403" s="164" t="s">
        <v>308</v>
      </c>
      <c r="O403" s="164"/>
      <c r="P403" s="164"/>
      <c r="Q403" s="164"/>
      <c r="R403" s="164"/>
      <c r="S403" s="164"/>
      <c r="T403" s="164"/>
      <c r="U403" s="164"/>
      <c r="V403" s="164"/>
      <c r="W403" s="164">
        <f t="shared" si="15"/>
        <v>1.5</v>
      </c>
      <c r="X403" s="164"/>
    </row>
    <row r="404" s="157" customFormat="true" ht="102" spans="1:24">
      <c r="A404" s="164">
        <v>401</v>
      </c>
      <c r="B404" s="164" t="s">
        <v>26</v>
      </c>
      <c r="C404" s="167" t="s">
        <v>36</v>
      </c>
      <c r="D404" s="167" t="s">
        <v>1304</v>
      </c>
      <c r="E404" s="167" t="s">
        <v>1305</v>
      </c>
      <c r="F404" s="167" t="s">
        <v>1306</v>
      </c>
      <c r="G404" s="167" t="s">
        <v>1307</v>
      </c>
      <c r="H404" s="167" t="s">
        <v>153</v>
      </c>
      <c r="I404" s="167" t="s">
        <v>299</v>
      </c>
      <c r="J404" s="167" t="s">
        <v>300</v>
      </c>
      <c r="K404" s="171">
        <v>7.2</v>
      </c>
      <c r="L404" s="164">
        <v>7.2</v>
      </c>
      <c r="M404" s="164" t="s">
        <v>307</v>
      </c>
      <c r="N404" s="164" t="s">
        <v>308</v>
      </c>
      <c r="O404" s="164"/>
      <c r="P404" s="164"/>
      <c r="Q404" s="164"/>
      <c r="R404" s="164"/>
      <c r="S404" s="164"/>
      <c r="T404" s="164"/>
      <c r="U404" s="164"/>
      <c r="V404" s="164"/>
      <c r="W404" s="164">
        <f t="shared" si="15"/>
        <v>3.6</v>
      </c>
      <c r="X404" s="164"/>
    </row>
    <row r="405" s="157" customFormat="true" ht="102" spans="1:24">
      <c r="A405" s="164">
        <v>402</v>
      </c>
      <c r="B405" s="164" t="s">
        <v>26</v>
      </c>
      <c r="C405" s="167" t="s">
        <v>36</v>
      </c>
      <c r="D405" s="167" t="s">
        <v>1308</v>
      </c>
      <c r="E405" s="167" t="s">
        <v>1309</v>
      </c>
      <c r="F405" s="167" t="s">
        <v>1310</v>
      </c>
      <c r="G405" s="167" t="s">
        <v>1307</v>
      </c>
      <c r="H405" s="167" t="s">
        <v>153</v>
      </c>
      <c r="I405" s="167" t="s">
        <v>299</v>
      </c>
      <c r="J405" s="167" t="s">
        <v>300</v>
      </c>
      <c r="K405" s="171">
        <v>1.5</v>
      </c>
      <c r="L405" s="164">
        <v>1.5</v>
      </c>
      <c r="M405" s="164" t="s">
        <v>307</v>
      </c>
      <c r="N405" s="164" t="s">
        <v>308</v>
      </c>
      <c r="O405" s="164"/>
      <c r="P405" s="164"/>
      <c r="Q405" s="164"/>
      <c r="R405" s="164"/>
      <c r="S405" s="164"/>
      <c r="T405" s="164"/>
      <c r="U405" s="164"/>
      <c r="V405" s="164"/>
      <c r="W405" s="164">
        <f t="shared" si="15"/>
        <v>0.75</v>
      </c>
      <c r="X405" s="164"/>
    </row>
    <row r="406" s="157" customFormat="true" ht="102" spans="1:24">
      <c r="A406" s="164">
        <v>403</v>
      </c>
      <c r="B406" s="164" t="s">
        <v>26</v>
      </c>
      <c r="C406" s="167" t="s">
        <v>36</v>
      </c>
      <c r="D406" s="167" t="s">
        <v>1311</v>
      </c>
      <c r="E406" s="167" t="s">
        <v>1312</v>
      </c>
      <c r="F406" s="167" t="s">
        <v>1313</v>
      </c>
      <c r="G406" s="167" t="s">
        <v>886</v>
      </c>
      <c r="H406" s="167" t="s">
        <v>153</v>
      </c>
      <c r="I406" s="167" t="s">
        <v>299</v>
      </c>
      <c r="J406" s="167" t="s">
        <v>300</v>
      </c>
      <c r="K406" s="171">
        <v>6.24</v>
      </c>
      <c r="L406" s="164">
        <v>6.24</v>
      </c>
      <c r="M406" s="164" t="s">
        <v>307</v>
      </c>
      <c r="N406" s="164" t="s">
        <v>308</v>
      </c>
      <c r="O406" s="164"/>
      <c r="P406" s="164"/>
      <c r="Q406" s="164"/>
      <c r="R406" s="164"/>
      <c r="S406" s="164"/>
      <c r="T406" s="164"/>
      <c r="U406" s="164"/>
      <c r="V406" s="164"/>
      <c r="W406" s="164">
        <f t="shared" si="15"/>
        <v>3.12</v>
      </c>
      <c r="X406" s="164"/>
    </row>
    <row r="407" s="157" customFormat="true" ht="102" spans="1:24">
      <c r="A407" s="164">
        <v>404</v>
      </c>
      <c r="B407" s="164" t="s">
        <v>26</v>
      </c>
      <c r="C407" s="167" t="s">
        <v>36</v>
      </c>
      <c r="D407" s="167" t="s">
        <v>1314</v>
      </c>
      <c r="E407" s="167" t="s">
        <v>1315</v>
      </c>
      <c r="F407" s="167" t="s">
        <v>1316</v>
      </c>
      <c r="G407" s="167" t="s">
        <v>1317</v>
      </c>
      <c r="H407" s="167" t="s">
        <v>153</v>
      </c>
      <c r="I407" s="167" t="s">
        <v>299</v>
      </c>
      <c r="J407" s="167" t="s">
        <v>300</v>
      </c>
      <c r="K407" s="171">
        <v>12</v>
      </c>
      <c r="L407" s="164">
        <v>12</v>
      </c>
      <c r="M407" s="164" t="s">
        <v>307</v>
      </c>
      <c r="N407" s="164" t="s">
        <v>308</v>
      </c>
      <c r="O407" s="164"/>
      <c r="P407" s="164"/>
      <c r="Q407" s="164"/>
      <c r="R407" s="164"/>
      <c r="S407" s="164"/>
      <c r="T407" s="164"/>
      <c r="U407" s="164"/>
      <c r="V407" s="164"/>
      <c r="W407" s="164">
        <f t="shared" si="15"/>
        <v>6</v>
      </c>
      <c r="X407" s="164"/>
    </row>
    <row r="408" s="157" customFormat="true" ht="102" spans="1:24">
      <c r="A408" s="164">
        <v>405</v>
      </c>
      <c r="B408" s="164" t="s">
        <v>26</v>
      </c>
      <c r="C408" s="167" t="s">
        <v>36</v>
      </c>
      <c r="D408" s="167" t="s">
        <v>1318</v>
      </c>
      <c r="E408" s="167" t="s">
        <v>1319</v>
      </c>
      <c r="F408" s="167" t="s">
        <v>1320</v>
      </c>
      <c r="G408" s="167" t="s">
        <v>1321</v>
      </c>
      <c r="H408" s="167" t="s">
        <v>153</v>
      </c>
      <c r="I408" s="167" t="s">
        <v>299</v>
      </c>
      <c r="J408" s="167" t="s">
        <v>300</v>
      </c>
      <c r="K408" s="171">
        <v>1.6</v>
      </c>
      <c r="L408" s="164">
        <v>1.6</v>
      </c>
      <c r="M408" s="164" t="s">
        <v>307</v>
      </c>
      <c r="N408" s="164" t="s">
        <v>308</v>
      </c>
      <c r="O408" s="164"/>
      <c r="P408" s="164"/>
      <c r="Q408" s="164"/>
      <c r="R408" s="164"/>
      <c r="S408" s="164"/>
      <c r="T408" s="164"/>
      <c r="U408" s="164"/>
      <c r="V408" s="164"/>
      <c r="W408" s="164">
        <f t="shared" si="15"/>
        <v>0.8</v>
      </c>
      <c r="X408" s="164"/>
    </row>
    <row r="409" s="157" customFormat="true" ht="102" spans="1:24">
      <c r="A409" s="164">
        <v>406</v>
      </c>
      <c r="B409" s="164" t="s">
        <v>26</v>
      </c>
      <c r="C409" s="167" t="s">
        <v>36</v>
      </c>
      <c r="D409" s="167" t="s">
        <v>1322</v>
      </c>
      <c r="E409" s="167" t="s">
        <v>1323</v>
      </c>
      <c r="F409" s="167" t="s">
        <v>1228</v>
      </c>
      <c r="G409" s="167" t="s">
        <v>1324</v>
      </c>
      <c r="H409" s="167" t="s">
        <v>153</v>
      </c>
      <c r="I409" s="167" t="s">
        <v>299</v>
      </c>
      <c r="J409" s="167" t="s">
        <v>300</v>
      </c>
      <c r="K409" s="171">
        <v>1.5</v>
      </c>
      <c r="L409" s="164">
        <v>1.5</v>
      </c>
      <c r="M409" s="164" t="s">
        <v>307</v>
      </c>
      <c r="N409" s="164" t="s">
        <v>308</v>
      </c>
      <c r="O409" s="164"/>
      <c r="P409" s="164"/>
      <c r="Q409" s="164"/>
      <c r="R409" s="164"/>
      <c r="S409" s="164"/>
      <c r="T409" s="164"/>
      <c r="U409" s="164"/>
      <c r="V409" s="164"/>
      <c r="W409" s="164">
        <f t="shared" si="15"/>
        <v>0.75</v>
      </c>
      <c r="X409" s="164"/>
    </row>
    <row r="410" s="157" customFormat="true" ht="102" spans="1:24">
      <c r="A410" s="164">
        <v>407</v>
      </c>
      <c r="B410" s="164" t="s">
        <v>26</v>
      </c>
      <c r="C410" s="167" t="s">
        <v>36</v>
      </c>
      <c r="D410" s="167" t="s">
        <v>1325</v>
      </c>
      <c r="E410" s="167" t="s">
        <v>1323</v>
      </c>
      <c r="F410" s="167" t="s">
        <v>1228</v>
      </c>
      <c r="G410" s="167" t="s">
        <v>1324</v>
      </c>
      <c r="H410" s="167" t="s">
        <v>153</v>
      </c>
      <c r="I410" s="167" t="s">
        <v>299</v>
      </c>
      <c r="J410" s="167" t="s">
        <v>300</v>
      </c>
      <c r="K410" s="171">
        <v>1.5</v>
      </c>
      <c r="L410" s="164">
        <v>1.5</v>
      </c>
      <c r="M410" s="164" t="s">
        <v>307</v>
      </c>
      <c r="N410" s="164" t="s">
        <v>308</v>
      </c>
      <c r="O410" s="164"/>
      <c r="P410" s="164"/>
      <c r="Q410" s="164"/>
      <c r="R410" s="164"/>
      <c r="S410" s="164"/>
      <c r="T410" s="164"/>
      <c r="U410" s="164"/>
      <c r="V410" s="164"/>
      <c r="W410" s="164">
        <f t="shared" si="15"/>
        <v>0.75</v>
      </c>
      <c r="X410" s="164"/>
    </row>
    <row r="411" s="157" customFormat="true" ht="102" spans="1:24">
      <c r="A411" s="164">
        <v>408</v>
      </c>
      <c r="B411" s="164" t="s">
        <v>26</v>
      </c>
      <c r="C411" s="167" t="s">
        <v>36</v>
      </c>
      <c r="D411" s="167" t="s">
        <v>1326</v>
      </c>
      <c r="E411" s="167" t="s">
        <v>1327</v>
      </c>
      <c r="F411" s="167" t="s">
        <v>1328</v>
      </c>
      <c r="G411" s="167" t="s">
        <v>1329</v>
      </c>
      <c r="H411" s="167" t="s">
        <v>153</v>
      </c>
      <c r="I411" s="167" t="s">
        <v>299</v>
      </c>
      <c r="J411" s="167" t="s">
        <v>300</v>
      </c>
      <c r="K411" s="171">
        <v>0.9</v>
      </c>
      <c r="L411" s="164">
        <v>0.9</v>
      </c>
      <c r="M411" s="164" t="s">
        <v>307</v>
      </c>
      <c r="N411" s="164" t="s">
        <v>308</v>
      </c>
      <c r="O411" s="164"/>
      <c r="P411" s="164"/>
      <c r="Q411" s="164"/>
      <c r="R411" s="164"/>
      <c r="S411" s="164"/>
      <c r="T411" s="164"/>
      <c r="U411" s="164"/>
      <c r="V411" s="164"/>
      <c r="W411" s="164">
        <f t="shared" si="15"/>
        <v>0.45</v>
      </c>
      <c r="X411" s="164"/>
    </row>
    <row r="412" s="157" customFormat="true" ht="102" spans="1:24">
      <c r="A412" s="164">
        <v>409</v>
      </c>
      <c r="B412" s="164" t="s">
        <v>26</v>
      </c>
      <c r="C412" s="167" t="s">
        <v>36</v>
      </c>
      <c r="D412" s="167" t="s">
        <v>1330</v>
      </c>
      <c r="E412" s="167" t="s">
        <v>1331</v>
      </c>
      <c r="F412" s="167" t="s">
        <v>1332</v>
      </c>
      <c r="G412" s="167" t="s">
        <v>1333</v>
      </c>
      <c r="H412" s="167" t="s">
        <v>153</v>
      </c>
      <c r="I412" s="167" t="s">
        <v>299</v>
      </c>
      <c r="J412" s="167" t="s">
        <v>300</v>
      </c>
      <c r="K412" s="171">
        <v>12.6</v>
      </c>
      <c r="L412" s="164">
        <v>12.6</v>
      </c>
      <c r="M412" s="164" t="s">
        <v>307</v>
      </c>
      <c r="N412" s="164" t="s">
        <v>308</v>
      </c>
      <c r="O412" s="164"/>
      <c r="P412" s="164"/>
      <c r="Q412" s="164"/>
      <c r="R412" s="164"/>
      <c r="S412" s="164"/>
      <c r="T412" s="164"/>
      <c r="U412" s="164"/>
      <c r="V412" s="164"/>
      <c r="W412" s="164">
        <f t="shared" si="15"/>
        <v>6.3</v>
      </c>
      <c r="X412" s="164"/>
    </row>
    <row r="413" s="157" customFormat="true" ht="102" spans="1:24">
      <c r="A413" s="164">
        <v>410</v>
      </c>
      <c r="B413" s="164" t="s">
        <v>26</v>
      </c>
      <c r="C413" s="167" t="s">
        <v>36</v>
      </c>
      <c r="D413" s="167" t="s">
        <v>1334</v>
      </c>
      <c r="E413" s="167" t="s">
        <v>1335</v>
      </c>
      <c r="F413" s="167" t="s">
        <v>1086</v>
      </c>
      <c r="G413" s="167" t="s">
        <v>1336</v>
      </c>
      <c r="H413" s="167" t="s">
        <v>153</v>
      </c>
      <c r="I413" s="167" t="s">
        <v>299</v>
      </c>
      <c r="J413" s="167" t="s">
        <v>300</v>
      </c>
      <c r="K413" s="171">
        <v>3</v>
      </c>
      <c r="L413" s="164">
        <v>3</v>
      </c>
      <c r="M413" s="164" t="s">
        <v>307</v>
      </c>
      <c r="N413" s="164" t="s">
        <v>308</v>
      </c>
      <c r="O413" s="164"/>
      <c r="P413" s="164"/>
      <c r="Q413" s="164"/>
      <c r="R413" s="164"/>
      <c r="S413" s="164"/>
      <c r="T413" s="164"/>
      <c r="U413" s="164"/>
      <c r="V413" s="164"/>
      <c r="W413" s="164">
        <f t="shared" si="15"/>
        <v>1.5</v>
      </c>
      <c r="X413" s="164"/>
    </row>
    <row r="414" s="157" customFormat="true" ht="102" spans="1:24">
      <c r="A414" s="164">
        <v>411</v>
      </c>
      <c r="B414" s="164" t="s">
        <v>26</v>
      </c>
      <c r="C414" s="167" t="s">
        <v>36</v>
      </c>
      <c r="D414" s="167" t="s">
        <v>1337</v>
      </c>
      <c r="E414" s="167" t="s">
        <v>1338</v>
      </c>
      <c r="F414" s="167" t="s">
        <v>1339</v>
      </c>
      <c r="G414" s="167" t="s">
        <v>1340</v>
      </c>
      <c r="H414" s="167" t="s">
        <v>153</v>
      </c>
      <c r="I414" s="167" t="s">
        <v>299</v>
      </c>
      <c r="J414" s="167" t="s">
        <v>300</v>
      </c>
      <c r="K414" s="171">
        <v>12</v>
      </c>
      <c r="L414" s="164">
        <v>12</v>
      </c>
      <c r="M414" s="164" t="s">
        <v>307</v>
      </c>
      <c r="N414" s="164" t="s">
        <v>308</v>
      </c>
      <c r="O414" s="164"/>
      <c r="P414" s="164"/>
      <c r="Q414" s="164"/>
      <c r="R414" s="164"/>
      <c r="S414" s="164"/>
      <c r="T414" s="164"/>
      <c r="U414" s="164"/>
      <c r="V414" s="164"/>
      <c r="W414" s="164">
        <f t="shared" si="15"/>
        <v>6</v>
      </c>
      <c r="X414" s="164"/>
    </row>
    <row r="415" s="157" customFormat="true" ht="102" spans="1:24">
      <c r="A415" s="164">
        <v>412</v>
      </c>
      <c r="B415" s="164" t="s">
        <v>26</v>
      </c>
      <c r="C415" s="167" t="s">
        <v>36</v>
      </c>
      <c r="D415" s="167" t="s">
        <v>1341</v>
      </c>
      <c r="E415" s="167" t="s">
        <v>1342</v>
      </c>
      <c r="F415" s="167" t="s">
        <v>1236</v>
      </c>
      <c r="G415" s="167" t="s">
        <v>1343</v>
      </c>
      <c r="H415" s="167" t="s">
        <v>153</v>
      </c>
      <c r="I415" s="167" t="s">
        <v>299</v>
      </c>
      <c r="J415" s="167" t="s">
        <v>300</v>
      </c>
      <c r="K415" s="171">
        <v>6</v>
      </c>
      <c r="L415" s="164">
        <v>6</v>
      </c>
      <c r="M415" s="164" t="s">
        <v>307</v>
      </c>
      <c r="N415" s="164" t="s">
        <v>308</v>
      </c>
      <c r="O415" s="164"/>
      <c r="P415" s="164"/>
      <c r="Q415" s="164"/>
      <c r="R415" s="164"/>
      <c r="S415" s="164"/>
      <c r="T415" s="164"/>
      <c r="U415" s="164"/>
      <c r="V415" s="164"/>
      <c r="W415" s="164">
        <f t="shared" si="15"/>
        <v>3</v>
      </c>
      <c r="X415" s="164"/>
    </row>
    <row r="416" s="157" customFormat="true" ht="102" spans="1:24">
      <c r="A416" s="164">
        <v>413</v>
      </c>
      <c r="B416" s="164" t="s">
        <v>26</v>
      </c>
      <c r="C416" s="167" t="s">
        <v>36</v>
      </c>
      <c r="D416" s="167" t="s">
        <v>1344</v>
      </c>
      <c r="E416" s="167" t="s">
        <v>1345</v>
      </c>
      <c r="F416" s="167" t="s">
        <v>1346</v>
      </c>
      <c r="G416" s="167" t="s">
        <v>1347</v>
      </c>
      <c r="H416" s="167" t="s">
        <v>153</v>
      </c>
      <c r="I416" s="167" t="s">
        <v>299</v>
      </c>
      <c r="J416" s="167" t="s">
        <v>300</v>
      </c>
      <c r="K416" s="171">
        <v>1.5</v>
      </c>
      <c r="L416" s="164">
        <v>1.5</v>
      </c>
      <c r="M416" s="164" t="s">
        <v>307</v>
      </c>
      <c r="N416" s="164" t="s">
        <v>308</v>
      </c>
      <c r="O416" s="164"/>
      <c r="P416" s="164"/>
      <c r="Q416" s="164"/>
      <c r="R416" s="164"/>
      <c r="S416" s="164"/>
      <c r="T416" s="164"/>
      <c r="U416" s="164"/>
      <c r="V416" s="164"/>
      <c r="W416" s="164">
        <f t="shared" si="15"/>
        <v>0.75</v>
      </c>
      <c r="X416" s="164"/>
    </row>
    <row r="417" s="157" customFormat="true" ht="102" spans="1:24">
      <c r="A417" s="164">
        <v>414</v>
      </c>
      <c r="B417" s="164" t="s">
        <v>26</v>
      </c>
      <c r="C417" s="167" t="s">
        <v>36</v>
      </c>
      <c r="D417" s="167" t="s">
        <v>1348</v>
      </c>
      <c r="E417" s="167" t="s">
        <v>1349</v>
      </c>
      <c r="F417" s="167" t="s">
        <v>1350</v>
      </c>
      <c r="G417" s="167" t="s">
        <v>1351</v>
      </c>
      <c r="H417" s="167" t="s">
        <v>153</v>
      </c>
      <c r="I417" s="167" t="s">
        <v>299</v>
      </c>
      <c r="J417" s="167" t="s">
        <v>300</v>
      </c>
      <c r="K417" s="171">
        <v>4.5</v>
      </c>
      <c r="L417" s="164">
        <v>4.5</v>
      </c>
      <c r="M417" s="164" t="s">
        <v>307</v>
      </c>
      <c r="N417" s="164" t="s">
        <v>308</v>
      </c>
      <c r="O417" s="164"/>
      <c r="P417" s="164"/>
      <c r="Q417" s="164"/>
      <c r="R417" s="164"/>
      <c r="S417" s="164"/>
      <c r="T417" s="164"/>
      <c r="U417" s="164"/>
      <c r="V417" s="164"/>
      <c r="W417" s="164">
        <f t="shared" si="15"/>
        <v>2.25</v>
      </c>
      <c r="X417" s="164"/>
    </row>
    <row r="418" s="157" customFormat="true" ht="102" spans="1:24">
      <c r="A418" s="164">
        <v>415</v>
      </c>
      <c r="B418" s="164" t="s">
        <v>26</v>
      </c>
      <c r="C418" s="167" t="s">
        <v>36</v>
      </c>
      <c r="D418" s="167" t="s">
        <v>1352</v>
      </c>
      <c r="E418" s="167" t="s">
        <v>1353</v>
      </c>
      <c r="F418" s="167" t="s">
        <v>1354</v>
      </c>
      <c r="G418" s="167" t="s">
        <v>1355</v>
      </c>
      <c r="H418" s="167" t="s">
        <v>153</v>
      </c>
      <c r="I418" s="167" t="s">
        <v>299</v>
      </c>
      <c r="J418" s="167" t="s">
        <v>300</v>
      </c>
      <c r="K418" s="171">
        <v>0.4</v>
      </c>
      <c r="L418" s="164">
        <v>0.4</v>
      </c>
      <c r="M418" s="164" t="s">
        <v>307</v>
      </c>
      <c r="N418" s="164" t="s">
        <v>308</v>
      </c>
      <c r="O418" s="164"/>
      <c r="P418" s="164"/>
      <c r="Q418" s="164"/>
      <c r="R418" s="164"/>
      <c r="S418" s="164"/>
      <c r="T418" s="164"/>
      <c r="U418" s="164"/>
      <c r="V418" s="164"/>
      <c r="W418" s="164">
        <f t="shared" si="15"/>
        <v>0.2</v>
      </c>
      <c r="X418" s="164"/>
    </row>
    <row r="419" s="157" customFormat="true" ht="102" spans="1:24">
      <c r="A419" s="164">
        <v>416</v>
      </c>
      <c r="B419" s="164" t="s">
        <v>26</v>
      </c>
      <c r="C419" s="167" t="s">
        <v>36</v>
      </c>
      <c r="D419" s="167" t="s">
        <v>1356</v>
      </c>
      <c r="E419" s="167" t="s">
        <v>1357</v>
      </c>
      <c r="F419" s="167" t="s">
        <v>1358</v>
      </c>
      <c r="G419" s="167" t="s">
        <v>1359</v>
      </c>
      <c r="H419" s="167" t="s">
        <v>153</v>
      </c>
      <c r="I419" s="167" t="s">
        <v>299</v>
      </c>
      <c r="J419" s="167" t="s">
        <v>300</v>
      </c>
      <c r="K419" s="171">
        <v>10.05</v>
      </c>
      <c r="L419" s="164">
        <v>10.05</v>
      </c>
      <c r="M419" s="164" t="s">
        <v>307</v>
      </c>
      <c r="N419" s="164" t="s">
        <v>308</v>
      </c>
      <c r="O419" s="164"/>
      <c r="P419" s="164"/>
      <c r="Q419" s="164"/>
      <c r="R419" s="164"/>
      <c r="S419" s="164"/>
      <c r="T419" s="164"/>
      <c r="U419" s="164"/>
      <c r="V419" s="164"/>
      <c r="W419" s="164">
        <f t="shared" si="15"/>
        <v>5.025</v>
      </c>
      <c r="X419" s="164"/>
    </row>
    <row r="420" s="157" customFormat="true" ht="102" spans="1:24">
      <c r="A420" s="164">
        <v>417</v>
      </c>
      <c r="B420" s="164" t="s">
        <v>26</v>
      </c>
      <c r="C420" s="167" t="s">
        <v>36</v>
      </c>
      <c r="D420" s="167" t="s">
        <v>1360</v>
      </c>
      <c r="E420" s="167" t="s">
        <v>1361</v>
      </c>
      <c r="F420" s="167" t="s">
        <v>1362</v>
      </c>
      <c r="G420" s="167" t="s">
        <v>1363</v>
      </c>
      <c r="H420" s="167" t="s">
        <v>153</v>
      </c>
      <c r="I420" s="167" t="s">
        <v>299</v>
      </c>
      <c r="J420" s="167" t="s">
        <v>300</v>
      </c>
      <c r="K420" s="171">
        <v>9</v>
      </c>
      <c r="L420" s="164">
        <v>9</v>
      </c>
      <c r="M420" s="164" t="s">
        <v>307</v>
      </c>
      <c r="N420" s="164" t="s">
        <v>308</v>
      </c>
      <c r="O420" s="164"/>
      <c r="P420" s="164"/>
      <c r="Q420" s="164"/>
      <c r="R420" s="164"/>
      <c r="S420" s="164"/>
      <c r="T420" s="164"/>
      <c r="U420" s="164"/>
      <c r="V420" s="164"/>
      <c r="W420" s="164">
        <f t="shared" si="15"/>
        <v>4.5</v>
      </c>
      <c r="X420" s="164"/>
    </row>
    <row r="421" s="157" customFormat="true" ht="102" spans="1:24">
      <c r="A421" s="164">
        <v>418</v>
      </c>
      <c r="B421" s="164" t="s">
        <v>26</v>
      </c>
      <c r="C421" s="166" t="s">
        <v>36</v>
      </c>
      <c r="D421" s="176" t="s">
        <v>1364</v>
      </c>
      <c r="E421" s="176" t="s">
        <v>1365</v>
      </c>
      <c r="F421" s="176" t="s">
        <v>1366</v>
      </c>
      <c r="G421" s="176" t="s">
        <v>1367</v>
      </c>
      <c r="H421" s="166" t="s">
        <v>153</v>
      </c>
      <c r="I421" s="166" t="s">
        <v>299</v>
      </c>
      <c r="J421" s="166" t="s">
        <v>300</v>
      </c>
      <c r="K421" s="171">
        <v>725</v>
      </c>
      <c r="L421" s="164">
        <v>725</v>
      </c>
      <c r="M421" s="164" t="s">
        <v>1368</v>
      </c>
      <c r="N421" s="164" t="s">
        <v>1369</v>
      </c>
      <c r="O421" s="164"/>
      <c r="P421" s="164"/>
      <c r="Q421" s="164"/>
      <c r="R421" s="164"/>
      <c r="S421" s="164"/>
      <c r="T421" s="164"/>
      <c r="U421" s="164"/>
      <c r="V421" s="164"/>
      <c r="W421" s="164">
        <f t="shared" si="15"/>
        <v>362.5</v>
      </c>
      <c r="X421" s="164"/>
    </row>
    <row r="422" s="157" customFormat="true" ht="89.25" spans="1:24">
      <c r="A422" s="164">
        <v>419</v>
      </c>
      <c r="B422" s="164" t="s">
        <v>26</v>
      </c>
      <c r="C422" s="167" t="s">
        <v>36</v>
      </c>
      <c r="D422" s="167" t="s">
        <v>1370</v>
      </c>
      <c r="E422" s="167" t="s">
        <v>1371</v>
      </c>
      <c r="F422" s="167" t="s">
        <v>1372</v>
      </c>
      <c r="G422" s="167" t="s">
        <v>799</v>
      </c>
      <c r="H422" s="167" t="s">
        <v>153</v>
      </c>
      <c r="I422" s="167" t="s">
        <v>299</v>
      </c>
      <c r="J422" s="167" t="s">
        <v>300</v>
      </c>
      <c r="K422" s="171">
        <v>8</v>
      </c>
      <c r="L422" s="164">
        <v>8</v>
      </c>
      <c r="M422" s="164" t="s">
        <v>34</v>
      </c>
      <c r="N422" s="164" t="s">
        <v>35</v>
      </c>
      <c r="O422" s="164"/>
      <c r="P422" s="164"/>
      <c r="Q422" s="164"/>
      <c r="R422" s="164"/>
      <c r="S422" s="164"/>
      <c r="T422" s="164"/>
      <c r="U422" s="164"/>
      <c r="V422" s="164"/>
      <c r="W422" s="164">
        <f t="shared" si="15"/>
        <v>4</v>
      </c>
      <c r="X422" s="164"/>
    </row>
    <row r="423" s="157" customFormat="true" ht="89.25" spans="1:24">
      <c r="A423" s="164">
        <v>420</v>
      </c>
      <c r="B423" s="164" t="s">
        <v>26</v>
      </c>
      <c r="C423" s="167" t="s">
        <v>36</v>
      </c>
      <c r="D423" s="167" t="s">
        <v>1373</v>
      </c>
      <c r="E423" s="167" t="s">
        <v>1374</v>
      </c>
      <c r="F423" s="167" t="s">
        <v>1375</v>
      </c>
      <c r="G423" s="167" t="s">
        <v>799</v>
      </c>
      <c r="H423" s="167" t="s">
        <v>153</v>
      </c>
      <c r="I423" s="167" t="s">
        <v>299</v>
      </c>
      <c r="J423" s="167" t="s">
        <v>300</v>
      </c>
      <c r="K423" s="171">
        <v>12</v>
      </c>
      <c r="L423" s="164">
        <v>12</v>
      </c>
      <c r="M423" s="164" t="s">
        <v>34</v>
      </c>
      <c r="N423" s="164" t="s">
        <v>35</v>
      </c>
      <c r="O423" s="164"/>
      <c r="P423" s="164"/>
      <c r="Q423" s="164"/>
      <c r="R423" s="164"/>
      <c r="S423" s="164"/>
      <c r="T423" s="164"/>
      <c r="U423" s="164"/>
      <c r="V423" s="164"/>
      <c r="W423" s="164">
        <f t="shared" si="15"/>
        <v>6</v>
      </c>
      <c r="X423" s="164"/>
    </row>
    <row r="424" s="157" customFormat="true" ht="89.25" spans="1:24">
      <c r="A424" s="164">
        <v>421</v>
      </c>
      <c r="B424" s="164" t="s">
        <v>26</v>
      </c>
      <c r="C424" s="167" t="s">
        <v>36</v>
      </c>
      <c r="D424" s="167" t="s">
        <v>1376</v>
      </c>
      <c r="E424" s="167" t="s">
        <v>1374</v>
      </c>
      <c r="F424" s="167" t="s">
        <v>1375</v>
      </c>
      <c r="G424" s="167" t="s">
        <v>1377</v>
      </c>
      <c r="H424" s="167" t="s">
        <v>153</v>
      </c>
      <c r="I424" s="167" t="s">
        <v>299</v>
      </c>
      <c r="J424" s="167" t="s">
        <v>300</v>
      </c>
      <c r="K424" s="171">
        <v>12</v>
      </c>
      <c r="L424" s="164">
        <v>12</v>
      </c>
      <c r="M424" s="164" t="s">
        <v>34</v>
      </c>
      <c r="N424" s="164" t="s">
        <v>35</v>
      </c>
      <c r="O424" s="164"/>
      <c r="P424" s="164"/>
      <c r="Q424" s="164"/>
      <c r="R424" s="164"/>
      <c r="S424" s="164"/>
      <c r="T424" s="164"/>
      <c r="U424" s="164"/>
      <c r="V424" s="164"/>
      <c r="W424" s="164">
        <f t="shared" si="15"/>
        <v>6</v>
      </c>
      <c r="X424" s="164"/>
    </row>
    <row r="425" s="157" customFormat="true" ht="89.25" spans="1:24">
      <c r="A425" s="164">
        <v>422</v>
      </c>
      <c r="B425" s="164" t="s">
        <v>26</v>
      </c>
      <c r="C425" s="167" t="s">
        <v>36</v>
      </c>
      <c r="D425" s="167" t="s">
        <v>1378</v>
      </c>
      <c r="E425" s="167" t="s">
        <v>1374</v>
      </c>
      <c r="F425" s="167" t="s">
        <v>1379</v>
      </c>
      <c r="G425" s="167" t="s">
        <v>1380</v>
      </c>
      <c r="H425" s="167" t="s">
        <v>153</v>
      </c>
      <c r="I425" s="167" t="s">
        <v>299</v>
      </c>
      <c r="J425" s="167" t="s">
        <v>300</v>
      </c>
      <c r="K425" s="171">
        <v>12</v>
      </c>
      <c r="L425" s="164">
        <v>12</v>
      </c>
      <c r="M425" s="164" t="s">
        <v>34</v>
      </c>
      <c r="N425" s="164" t="s">
        <v>35</v>
      </c>
      <c r="O425" s="164"/>
      <c r="P425" s="164"/>
      <c r="Q425" s="164"/>
      <c r="R425" s="164"/>
      <c r="S425" s="164"/>
      <c r="T425" s="164"/>
      <c r="U425" s="164"/>
      <c r="V425" s="164"/>
      <c r="W425" s="164">
        <f t="shared" si="15"/>
        <v>6</v>
      </c>
      <c r="X425" s="164"/>
    </row>
    <row r="426" s="157" customFormat="true" ht="89.25" spans="1:24">
      <c r="A426" s="164">
        <v>423</v>
      </c>
      <c r="B426" s="164" t="s">
        <v>26</v>
      </c>
      <c r="C426" s="167" t="s">
        <v>36</v>
      </c>
      <c r="D426" s="167" t="s">
        <v>1381</v>
      </c>
      <c r="E426" s="167" t="s">
        <v>1371</v>
      </c>
      <c r="F426" s="167" t="s">
        <v>1382</v>
      </c>
      <c r="G426" s="167" t="s">
        <v>1377</v>
      </c>
      <c r="H426" s="167" t="s">
        <v>153</v>
      </c>
      <c r="I426" s="167" t="s">
        <v>299</v>
      </c>
      <c r="J426" s="167" t="s">
        <v>300</v>
      </c>
      <c r="K426" s="171">
        <v>8</v>
      </c>
      <c r="L426" s="164">
        <v>8</v>
      </c>
      <c r="M426" s="164" t="s">
        <v>34</v>
      </c>
      <c r="N426" s="164" t="s">
        <v>35</v>
      </c>
      <c r="O426" s="164"/>
      <c r="P426" s="164"/>
      <c r="Q426" s="164"/>
      <c r="R426" s="164"/>
      <c r="S426" s="164"/>
      <c r="T426" s="164"/>
      <c r="U426" s="164"/>
      <c r="V426" s="164"/>
      <c r="W426" s="164">
        <f t="shared" si="15"/>
        <v>4</v>
      </c>
      <c r="X426" s="164"/>
    </row>
    <row r="427" s="157" customFormat="true" ht="89.25" spans="1:24">
      <c r="A427" s="164">
        <v>424</v>
      </c>
      <c r="B427" s="164" t="s">
        <v>26</v>
      </c>
      <c r="C427" s="167" t="s">
        <v>36</v>
      </c>
      <c r="D427" s="167" t="s">
        <v>1383</v>
      </c>
      <c r="E427" s="167" t="s">
        <v>1384</v>
      </c>
      <c r="F427" s="167" t="s">
        <v>1385</v>
      </c>
      <c r="G427" s="167" t="s">
        <v>1386</v>
      </c>
      <c r="H427" s="167" t="s">
        <v>153</v>
      </c>
      <c r="I427" s="167" t="s">
        <v>299</v>
      </c>
      <c r="J427" s="167" t="s">
        <v>300</v>
      </c>
      <c r="K427" s="171">
        <v>2</v>
      </c>
      <c r="L427" s="164">
        <v>2</v>
      </c>
      <c r="M427" s="164" t="s">
        <v>34</v>
      </c>
      <c r="N427" s="164" t="s">
        <v>35</v>
      </c>
      <c r="O427" s="164"/>
      <c r="P427" s="164"/>
      <c r="Q427" s="164"/>
      <c r="R427" s="164"/>
      <c r="S427" s="164"/>
      <c r="T427" s="164"/>
      <c r="U427" s="164"/>
      <c r="V427" s="164"/>
      <c r="W427" s="164">
        <f t="shared" si="15"/>
        <v>1</v>
      </c>
      <c r="X427" s="164"/>
    </row>
    <row r="428" s="157" customFormat="true" ht="89.25" spans="1:24">
      <c r="A428" s="164">
        <v>425</v>
      </c>
      <c r="B428" s="164" t="s">
        <v>26</v>
      </c>
      <c r="C428" s="167" t="s">
        <v>36</v>
      </c>
      <c r="D428" s="167" t="s">
        <v>1387</v>
      </c>
      <c r="E428" s="167" t="s">
        <v>1374</v>
      </c>
      <c r="F428" s="167" t="s">
        <v>1375</v>
      </c>
      <c r="G428" s="167" t="s">
        <v>1388</v>
      </c>
      <c r="H428" s="167" t="s">
        <v>153</v>
      </c>
      <c r="I428" s="167" t="s">
        <v>299</v>
      </c>
      <c r="J428" s="167" t="s">
        <v>300</v>
      </c>
      <c r="K428" s="171">
        <v>12</v>
      </c>
      <c r="L428" s="164">
        <v>12</v>
      </c>
      <c r="M428" s="164" t="s">
        <v>34</v>
      </c>
      <c r="N428" s="164" t="s">
        <v>35</v>
      </c>
      <c r="O428" s="164"/>
      <c r="P428" s="164"/>
      <c r="Q428" s="164"/>
      <c r="R428" s="164"/>
      <c r="S428" s="164"/>
      <c r="T428" s="164"/>
      <c r="U428" s="164"/>
      <c r="V428" s="164"/>
      <c r="W428" s="164">
        <f t="shared" si="15"/>
        <v>6</v>
      </c>
      <c r="X428" s="164"/>
    </row>
    <row r="429" s="157" customFormat="true" ht="89.25" spans="1:24">
      <c r="A429" s="164">
        <v>426</v>
      </c>
      <c r="B429" s="164" t="s">
        <v>26</v>
      </c>
      <c r="C429" s="167" t="s">
        <v>36</v>
      </c>
      <c r="D429" s="167" t="s">
        <v>1389</v>
      </c>
      <c r="E429" s="167" t="s">
        <v>1384</v>
      </c>
      <c r="F429" s="167" t="s">
        <v>1390</v>
      </c>
      <c r="G429" s="167" t="s">
        <v>1391</v>
      </c>
      <c r="H429" s="167" t="s">
        <v>153</v>
      </c>
      <c r="I429" s="167" t="s">
        <v>299</v>
      </c>
      <c r="J429" s="167" t="s">
        <v>300</v>
      </c>
      <c r="K429" s="171">
        <v>2</v>
      </c>
      <c r="L429" s="164">
        <v>2</v>
      </c>
      <c r="M429" s="164" t="s">
        <v>34</v>
      </c>
      <c r="N429" s="164" t="s">
        <v>35</v>
      </c>
      <c r="O429" s="164"/>
      <c r="P429" s="164"/>
      <c r="Q429" s="164"/>
      <c r="R429" s="164"/>
      <c r="S429" s="164"/>
      <c r="T429" s="164"/>
      <c r="U429" s="164"/>
      <c r="V429" s="164"/>
      <c r="W429" s="164">
        <f t="shared" si="15"/>
        <v>1</v>
      </c>
      <c r="X429" s="164"/>
    </row>
    <row r="430" s="157" customFormat="true" ht="89.25" spans="1:24">
      <c r="A430" s="164">
        <v>427</v>
      </c>
      <c r="B430" s="164" t="s">
        <v>26</v>
      </c>
      <c r="C430" s="167" t="s">
        <v>36</v>
      </c>
      <c r="D430" s="167" t="s">
        <v>1392</v>
      </c>
      <c r="E430" s="167" t="s">
        <v>1393</v>
      </c>
      <c r="F430" s="167" t="s">
        <v>1394</v>
      </c>
      <c r="G430" s="167" t="s">
        <v>1395</v>
      </c>
      <c r="H430" s="167" t="s">
        <v>153</v>
      </c>
      <c r="I430" s="167" t="s">
        <v>299</v>
      </c>
      <c r="J430" s="167" t="s">
        <v>300</v>
      </c>
      <c r="K430" s="171">
        <v>6.4</v>
      </c>
      <c r="L430" s="164">
        <v>6.4</v>
      </c>
      <c r="M430" s="164" t="s">
        <v>34</v>
      </c>
      <c r="N430" s="164" t="s">
        <v>35</v>
      </c>
      <c r="O430" s="164"/>
      <c r="P430" s="164"/>
      <c r="Q430" s="164"/>
      <c r="R430" s="164"/>
      <c r="S430" s="164"/>
      <c r="T430" s="164"/>
      <c r="U430" s="164"/>
      <c r="V430" s="164"/>
      <c r="W430" s="164">
        <f t="shared" si="15"/>
        <v>3.2</v>
      </c>
      <c r="X430" s="164"/>
    </row>
    <row r="431" s="157" customFormat="true" ht="89.25" spans="1:24">
      <c r="A431" s="164">
        <v>428</v>
      </c>
      <c r="B431" s="164" t="s">
        <v>26</v>
      </c>
      <c r="C431" s="167" t="s">
        <v>36</v>
      </c>
      <c r="D431" s="167" t="s">
        <v>1396</v>
      </c>
      <c r="E431" s="167" t="s">
        <v>1374</v>
      </c>
      <c r="F431" s="167" t="s">
        <v>1375</v>
      </c>
      <c r="G431" s="167" t="s">
        <v>1397</v>
      </c>
      <c r="H431" s="167" t="s">
        <v>153</v>
      </c>
      <c r="I431" s="167" t="s">
        <v>299</v>
      </c>
      <c r="J431" s="167" t="s">
        <v>300</v>
      </c>
      <c r="K431" s="171">
        <v>12</v>
      </c>
      <c r="L431" s="164">
        <v>12</v>
      </c>
      <c r="M431" s="164" t="s">
        <v>34</v>
      </c>
      <c r="N431" s="164" t="s">
        <v>35</v>
      </c>
      <c r="O431" s="164"/>
      <c r="P431" s="164"/>
      <c r="Q431" s="164"/>
      <c r="R431" s="164"/>
      <c r="S431" s="164"/>
      <c r="T431" s="164"/>
      <c r="U431" s="164"/>
      <c r="V431" s="164"/>
      <c r="W431" s="164">
        <f t="shared" si="15"/>
        <v>6</v>
      </c>
      <c r="X431" s="164"/>
    </row>
    <row r="432" s="157" customFormat="true" ht="89.25" spans="1:24">
      <c r="A432" s="164">
        <v>429</v>
      </c>
      <c r="B432" s="164" t="s">
        <v>26</v>
      </c>
      <c r="C432" s="167" t="s">
        <v>36</v>
      </c>
      <c r="D432" s="167" t="s">
        <v>1398</v>
      </c>
      <c r="E432" s="167" t="s">
        <v>1384</v>
      </c>
      <c r="F432" s="167" t="s">
        <v>1385</v>
      </c>
      <c r="G432" s="167" t="s">
        <v>1399</v>
      </c>
      <c r="H432" s="167" t="s">
        <v>153</v>
      </c>
      <c r="I432" s="167" t="s">
        <v>299</v>
      </c>
      <c r="J432" s="167" t="s">
        <v>300</v>
      </c>
      <c r="K432" s="171">
        <v>2</v>
      </c>
      <c r="L432" s="164">
        <v>2</v>
      </c>
      <c r="M432" s="164" t="s">
        <v>34</v>
      </c>
      <c r="N432" s="164" t="s">
        <v>35</v>
      </c>
      <c r="O432" s="164"/>
      <c r="P432" s="164"/>
      <c r="Q432" s="164"/>
      <c r="R432" s="164"/>
      <c r="S432" s="164"/>
      <c r="T432" s="164"/>
      <c r="U432" s="164"/>
      <c r="V432" s="164"/>
      <c r="W432" s="164">
        <f t="shared" si="15"/>
        <v>1</v>
      </c>
      <c r="X432" s="164"/>
    </row>
    <row r="433" s="157" customFormat="true" ht="89.25" spans="1:24">
      <c r="A433" s="164">
        <v>430</v>
      </c>
      <c r="B433" s="164" t="s">
        <v>26</v>
      </c>
      <c r="C433" s="167" t="s">
        <v>36</v>
      </c>
      <c r="D433" s="167" t="s">
        <v>1400</v>
      </c>
      <c r="E433" s="167" t="s">
        <v>1384</v>
      </c>
      <c r="F433" s="167" t="s">
        <v>1385</v>
      </c>
      <c r="G433" s="167" t="s">
        <v>1399</v>
      </c>
      <c r="H433" s="167" t="s">
        <v>153</v>
      </c>
      <c r="I433" s="167" t="s">
        <v>299</v>
      </c>
      <c r="J433" s="167" t="s">
        <v>300</v>
      </c>
      <c r="K433" s="171">
        <v>2</v>
      </c>
      <c r="L433" s="164">
        <v>2</v>
      </c>
      <c r="M433" s="164" t="s">
        <v>34</v>
      </c>
      <c r="N433" s="164" t="s">
        <v>35</v>
      </c>
      <c r="O433" s="164"/>
      <c r="P433" s="164"/>
      <c r="Q433" s="164"/>
      <c r="R433" s="164"/>
      <c r="S433" s="164"/>
      <c r="T433" s="164"/>
      <c r="U433" s="164"/>
      <c r="V433" s="164"/>
      <c r="W433" s="164">
        <f t="shared" si="15"/>
        <v>1</v>
      </c>
      <c r="X433" s="164"/>
    </row>
    <row r="434" s="157" customFormat="true" ht="89.25" spans="1:24">
      <c r="A434" s="164">
        <v>431</v>
      </c>
      <c r="B434" s="164" t="s">
        <v>26</v>
      </c>
      <c r="C434" s="167" t="s">
        <v>36</v>
      </c>
      <c r="D434" s="167" t="s">
        <v>1401</v>
      </c>
      <c r="E434" s="167" t="s">
        <v>1384</v>
      </c>
      <c r="F434" s="167" t="s">
        <v>1385</v>
      </c>
      <c r="G434" s="167" t="s">
        <v>1399</v>
      </c>
      <c r="H434" s="167" t="s">
        <v>153</v>
      </c>
      <c r="I434" s="167" t="s">
        <v>299</v>
      </c>
      <c r="J434" s="167" t="s">
        <v>300</v>
      </c>
      <c r="K434" s="171">
        <v>2</v>
      </c>
      <c r="L434" s="164">
        <v>2</v>
      </c>
      <c r="M434" s="164" t="s">
        <v>34</v>
      </c>
      <c r="N434" s="164" t="s">
        <v>35</v>
      </c>
      <c r="O434" s="164"/>
      <c r="P434" s="164"/>
      <c r="Q434" s="164"/>
      <c r="R434" s="164"/>
      <c r="S434" s="164"/>
      <c r="T434" s="164"/>
      <c r="U434" s="164"/>
      <c r="V434" s="164"/>
      <c r="W434" s="164">
        <f t="shared" si="15"/>
        <v>1</v>
      </c>
      <c r="X434" s="164"/>
    </row>
    <row r="435" s="157" customFormat="true" ht="89.25" spans="1:24">
      <c r="A435" s="164">
        <v>432</v>
      </c>
      <c r="B435" s="164" t="s">
        <v>26</v>
      </c>
      <c r="C435" s="167" t="s">
        <v>36</v>
      </c>
      <c r="D435" s="167" t="s">
        <v>1402</v>
      </c>
      <c r="E435" s="167" t="s">
        <v>1384</v>
      </c>
      <c r="F435" s="167" t="s">
        <v>1385</v>
      </c>
      <c r="G435" s="167" t="s">
        <v>1399</v>
      </c>
      <c r="H435" s="167" t="s">
        <v>153</v>
      </c>
      <c r="I435" s="167" t="s">
        <v>299</v>
      </c>
      <c r="J435" s="167" t="s">
        <v>300</v>
      </c>
      <c r="K435" s="171">
        <v>2</v>
      </c>
      <c r="L435" s="164">
        <v>2</v>
      </c>
      <c r="M435" s="164" t="s">
        <v>34</v>
      </c>
      <c r="N435" s="164" t="s">
        <v>35</v>
      </c>
      <c r="O435" s="164"/>
      <c r="P435" s="164"/>
      <c r="Q435" s="164"/>
      <c r="R435" s="164"/>
      <c r="S435" s="164"/>
      <c r="T435" s="164"/>
      <c r="U435" s="164"/>
      <c r="V435" s="164"/>
      <c r="W435" s="164">
        <f t="shared" si="15"/>
        <v>1</v>
      </c>
      <c r="X435" s="164"/>
    </row>
    <row r="436" s="157" customFormat="true" ht="89.25" spans="1:24">
      <c r="A436" s="164">
        <v>433</v>
      </c>
      <c r="B436" s="164" t="s">
        <v>26</v>
      </c>
      <c r="C436" s="167" t="s">
        <v>36</v>
      </c>
      <c r="D436" s="167" t="s">
        <v>1403</v>
      </c>
      <c r="E436" s="167" t="s">
        <v>1404</v>
      </c>
      <c r="F436" s="167" t="s">
        <v>1405</v>
      </c>
      <c r="G436" s="167" t="s">
        <v>1126</v>
      </c>
      <c r="H436" s="167" t="s">
        <v>153</v>
      </c>
      <c r="I436" s="167" t="s">
        <v>299</v>
      </c>
      <c r="J436" s="167" t="s">
        <v>300</v>
      </c>
      <c r="K436" s="171">
        <v>20</v>
      </c>
      <c r="L436" s="164">
        <v>20</v>
      </c>
      <c r="M436" s="164" t="s">
        <v>34</v>
      </c>
      <c r="N436" s="164" t="s">
        <v>35</v>
      </c>
      <c r="O436" s="164"/>
      <c r="P436" s="164"/>
      <c r="Q436" s="164"/>
      <c r="R436" s="164"/>
      <c r="S436" s="164"/>
      <c r="T436" s="164"/>
      <c r="U436" s="164"/>
      <c r="V436" s="164"/>
      <c r="W436" s="164">
        <f t="shared" si="15"/>
        <v>10</v>
      </c>
      <c r="X436" s="164"/>
    </row>
    <row r="437" s="157" customFormat="true" ht="89.25" spans="1:24">
      <c r="A437" s="164">
        <v>434</v>
      </c>
      <c r="B437" s="164" t="s">
        <v>26</v>
      </c>
      <c r="C437" s="167" t="s">
        <v>36</v>
      </c>
      <c r="D437" s="167" t="s">
        <v>1406</v>
      </c>
      <c r="E437" s="167" t="s">
        <v>1407</v>
      </c>
      <c r="F437" s="167" t="s">
        <v>1408</v>
      </c>
      <c r="G437" s="167" t="s">
        <v>1409</v>
      </c>
      <c r="H437" s="167" t="s">
        <v>153</v>
      </c>
      <c r="I437" s="167" t="s">
        <v>299</v>
      </c>
      <c r="J437" s="167" t="s">
        <v>300</v>
      </c>
      <c r="K437" s="171">
        <v>13.2</v>
      </c>
      <c r="L437" s="164">
        <v>13.2</v>
      </c>
      <c r="M437" s="164" t="s">
        <v>34</v>
      </c>
      <c r="N437" s="164" t="s">
        <v>35</v>
      </c>
      <c r="O437" s="164"/>
      <c r="P437" s="164"/>
      <c r="Q437" s="164"/>
      <c r="R437" s="164"/>
      <c r="S437" s="164"/>
      <c r="T437" s="164"/>
      <c r="U437" s="164"/>
      <c r="V437" s="164"/>
      <c r="W437" s="164">
        <f t="shared" si="15"/>
        <v>6.6</v>
      </c>
      <c r="X437" s="164"/>
    </row>
    <row r="438" s="157" customFormat="true" ht="89.25" spans="1:24">
      <c r="A438" s="164">
        <v>435</v>
      </c>
      <c r="B438" s="164" t="s">
        <v>26</v>
      </c>
      <c r="C438" s="167" t="s">
        <v>36</v>
      </c>
      <c r="D438" s="167" t="s">
        <v>1410</v>
      </c>
      <c r="E438" s="167" t="s">
        <v>1411</v>
      </c>
      <c r="F438" s="167" t="s">
        <v>1412</v>
      </c>
      <c r="G438" s="167" t="s">
        <v>1413</v>
      </c>
      <c r="H438" s="167" t="s">
        <v>153</v>
      </c>
      <c r="I438" s="167" t="s">
        <v>299</v>
      </c>
      <c r="J438" s="167" t="s">
        <v>300</v>
      </c>
      <c r="K438" s="171">
        <v>24</v>
      </c>
      <c r="L438" s="164">
        <v>24</v>
      </c>
      <c r="M438" s="164" t="s">
        <v>34</v>
      </c>
      <c r="N438" s="164" t="s">
        <v>35</v>
      </c>
      <c r="O438" s="164"/>
      <c r="P438" s="164"/>
      <c r="Q438" s="164"/>
      <c r="R438" s="164"/>
      <c r="S438" s="164"/>
      <c r="T438" s="164"/>
      <c r="U438" s="164"/>
      <c r="V438" s="164"/>
      <c r="W438" s="164">
        <f t="shared" si="15"/>
        <v>12</v>
      </c>
      <c r="X438" s="164"/>
    </row>
    <row r="439" s="157" customFormat="true" ht="89.25" spans="1:24">
      <c r="A439" s="164">
        <v>436</v>
      </c>
      <c r="B439" s="164" t="s">
        <v>26</v>
      </c>
      <c r="C439" s="167" t="s">
        <v>36</v>
      </c>
      <c r="D439" s="167" t="s">
        <v>1414</v>
      </c>
      <c r="E439" s="167" t="s">
        <v>1415</v>
      </c>
      <c r="F439" s="167" t="s">
        <v>1416</v>
      </c>
      <c r="G439" s="167" t="s">
        <v>1417</v>
      </c>
      <c r="H439" s="167" t="s">
        <v>153</v>
      </c>
      <c r="I439" s="167" t="s">
        <v>299</v>
      </c>
      <c r="J439" s="167" t="s">
        <v>300</v>
      </c>
      <c r="K439" s="171">
        <v>18.4</v>
      </c>
      <c r="L439" s="164">
        <v>18.4</v>
      </c>
      <c r="M439" s="164" t="s">
        <v>34</v>
      </c>
      <c r="N439" s="164" t="s">
        <v>35</v>
      </c>
      <c r="O439" s="164"/>
      <c r="P439" s="164"/>
      <c r="Q439" s="164"/>
      <c r="R439" s="164"/>
      <c r="S439" s="164"/>
      <c r="T439" s="164"/>
      <c r="U439" s="164"/>
      <c r="V439" s="164"/>
      <c r="W439" s="164">
        <f t="shared" si="15"/>
        <v>9.2</v>
      </c>
      <c r="X439" s="164"/>
    </row>
    <row r="440" s="157" customFormat="true" ht="89.25" spans="1:24">
      <c r="A440" s="164">
        <v>437</v>
      </c>
      <c r="B440" s="164" t="s">
        <v>26</v>
      </c>
      <c r="C440" s="167" t="s">
        <v>36</v>
      </c>
      <c r="D440" s="167" t="s">
        <v>1418</v>
      </c>
      <c r="E440" s="167" t="s">
        <v>1371</v>
      </c>
      <c r="F440" s="167" t="s">
        <v>1382</v>
      </c>
      <c r="G440" s="167" t="s">
        <v>1419</v>
      </c>
      <c r="H440" s="167" t="s">
        <v>153</v>
      </c>
      <c r="I440" s="167" t="s">
        <v>299</v>
      </c>
      <c r="J440" s="167" t="s">
        <v>300</v>
      </c>
      <c r="K440" s="171">
        <v>8</v>
      </c>
      <c r="L440" s="164">
        <v>8</v>
      </c>
      <c r="M440" s="164" t="s">
        <v>34</v>
      </c>
      <c r="N440" s="164" t="s">
        <v>35</v>
      </c>
      <c r="O440" s="164"/>
      <c r="P440" s="164"/>
      <c r="Q440" s="164"/>
      <c r="R440" s="164"/>
      <c r="S440" s="164"/>
      <c r="T440" s="164"/>
      <c r="U440" s="164"/>
      <c r="V440" s="164"/>
      <c r="W440" s="164">
        <f t="shared" si="15"/>
        <v>4</v>
      </c>
      <c r="X440" s="164"/>
    </row>
    <row r="441" s="157" customFormat="true" ht="89.25" spans="1:24">
      <c r="A441" s="164">
        <v>438</v>
      </c>
      <c r="B441" s="164" t="s">
        <v>26</v>
      </c>
      <c r="C441" s="167" t="s">
        <v>36</v>
      </c>
      <c r="D441" s="167" t="s">
        <v>1420</v>
      </c>
      <c r="E441" s="167" t="s">
        <v>1371</v>
      </c>
      <c r="F441" s="167" t="s">
        <v>1421</v>
      </c>
      <c r="G441" s="167" t="s">
        <v>1422</v>
      </c>
      <c r="H441" s="167" t="s">
        <v>153</v>
      </c>
      <c r="I441" s="167" t="s">
        <v>299</v>
      </c>
      <c r="J441" s="167" t="s">
        <v>300</v>
      </c>
      <c r="K441" s="171">
        <v>8</v>
      </c>
      <c r="L441" s="164">
        <v>8</v>
      </c>
      <c r="M441" s="164" t="s">
        <v>34</v>
      </c>
      <c r="N441" s="164" t="s">
        <v>35</v>
      </c>
      <c r="O441" s="164"/>
      <c r="P441" s="164"/>
      <c r="Q441" s="164"/>
      <c r="R441" s="164"/>
      <c r="S441" s="164"/>
      <c r="T441" s="164"/>
      <c r="U441" s="164"/>
      <c r="V441" s="164"/>
      <c r="W441" s="164">
        <f t="shared" si="15"/>
        <v>4</v>
      </c>
      <c r="X441" s="164"/>
    </row>
    <row r="442" s="157" customFormat="true" ht="89.25" spans="1:24">
      <c r="A442" s="164">
        <v>439</v>
      </c>
      <c r="B442" s="164" t="s">
        <v>26</v>
      </c>
      <c r="C442" s="167" t="s">
        <v>36</v>
      </c>
      <c r="D442" s="167" t="s">
        <v>1423</v>
      </c>
      <c r="E442" s="167" t="s">
        <v>1404</v>
      </c>
      <c r="F442" s="167" t="s">
        <v>1405</v>
      </c>
      <c r="G442" s="167" t="s">
        <v>1377</v>
      </c>
      <c r="H442" s="167" t="s">
        <v>153</v>
      </c>
      <c r="I442" s="167" t="s">
        <v>299</v>
      </c>
      <c r="J442" s="167" t="s">
        <v>300</v>
      </c>
      <c r="K442" s="171">
        <v>20</v>
      </c>
      <c r="L442" s="164">
        <v>20</v>
      </c>
      <c r="M442" s="164" t="s">
        <v>34</v>
      </c>
      <c r="N442" s="164" t="s">
        <v>35</v>
      </c>
      <c r="O442" s="164"/>
      <c r="P442" s="164"/>
      <c r="Q442" s="164"/>
      <c r="R442" s="164"/>
      <c r="S442" s="164"/>
      <c r="T442" s="164"/>
      <c r="U442" s="164"/>
      <c r="V442" s="164"/>
      <c r="W442" s="164">
        <f t="shared" si="15"/>
        <v>10</v>
      </c>
      <c r="X442" s="164"/>
    </row>
    <row r="443" s="157" customFormat="true" ht="89.25" spans="1:24">
      <c r="A443" s="164">
        <v>440</v>
      </c>
      <c r="B443" s="164" t="s">
        <v>26</v>
      </c>
      <c r="C443" s="167" t="s">
        <v>36</v>
      </c>
      <c r="D443" s="167" t="s">
        <v>1424</v>
      </c>
      <c r="E443" s="167" t="s">
        <v>1404</v>
      </c>
      <c r="F443" s="167" t="s">
        <v>1405</v>
      </c>
      <c r="G443" s="167" t="s">
        <v>1425</v>
      </c>
      <c r="H443" s="167" t="s">
        <v>153</v>
      </c>
      <c r="I443" s="167" t="s">
        <v>299</v>
      </c>
      <c r="J443" s="167" t="s">
        <v>300</v>
      </c>
      <c r="K443" s="171">
        <v>20</v>
      </c>
      <c r="L443" s="164">
        <v>20</v>
      </c>
      <c r="M443" s="164" t="s">
        <v>34</v>
      </c>
      <c r="N443" s="164" t="s">
        <v>35</v>
      </c>
      <c r="O443" s="164"/>
      <c r="P443" s="164"/>
      <c r="Q443" s="164"/>
      <c r="R443" s="164"/>
      <c r="S443" s="164"/>
      <c r="T443" s="164"/>
      <c r="U443" s="164"/>
      <c r="V443" s="164"/>
      <c r="W443" s="164">
        <f t="shared" si="15"/>
        <v>10</v>
      </c>
      <c r="X443" s="164"/>
    </row>
    <row r="444" s="157" customFormat="true" ht="89.25" spans="1:24">
      <c r="A444" s="164">
        <v>441</v>
      </c>
      <c r="B444" s="164" t="s">
        <v>26</v>
      </c>
      <c r="C444" s="167" t="s">
        <v>36</v>
      </c>
      <c r="D444" s="167" t="s">
        <v>1426</v>
      </c>
      <c r="E444" s="167" t="s">
        <v>1374</v>
      </c>
      <c r="F444" s="167" t="s">
        <v>1375</v>
      </c>
      <c r="G444" s="167" t="s">
        <v>1427</v>
      </c>
      <c r="H444" s="167" t="s">
        <v>153</v>
      </c>
      <c r="I444" s="167" t="s">
        <v>299</v>
      </c>
      <c r="J444" s="167" t="s">
        <v>300</v>
      </c>
      <c r="K444" s="171">
        <v>12</v>
      </c>
      <c r="L444" s="164">
        <v>12</v>
      </c>
      <c r="M444" s="164" t="s">
        <v>34</v>
      </c>
      <c r="N444" s="164" t="s">
        <v>35</v>
      </c>
      <c r="O444" s="164"/>
      <c r="P444" s="164"/>
      <c r="Q444" s="164"/>
      <c r="R444" s="164"/>
      <c r="S444" s="164"/>
      <c r="T444" s="164"/>
      <c r="U444" s="164"/>
      <c r="V444" s="164"/>
      <c r="W444" s="164">
        <f t="shared" si="15"/>
        <v>6</v>
      </c>
      <c r="X444" s="164"/>
    </row>
    <row r="445" s="157" customFormat="true" ht="89.25" spans="1:24">
      <c r="A445" s="164">
        <v>442</v>
      </c>
      <c r="B445" s="164" t="s">
        <v>26</v>
      </c>
      <c r="C445" s="167" t="s">
        <v>36</v>
      </c>
      <c r="D445" s="167" t="s">
        <v>1428</v>
      </c>
      <c r="E445" s="167" t="s">
        <v>1429</v>
      </c>
      <c r="F445" s="167" t="s">
        <v>1430</v>
      </c>
      <c r="G445" s="167" t="s">
        <v>1431</v>
      </c>
      <c r="H445" s="167" t="s">
        <v>153</v>
      </c>
      <c r="I445" s="167" t="s">
        <v>299</v>
      </c>
      <c r="J445" s="167" t="s">
        <v>300</v>
      </c>
      <c r="K445" s="171">
        <v>6</v>
      </c>
      <c r="L445" s="164">
        <v>6</v>
      </c>
      <c r="M445" s="164" t="s">
        <v>34</v>
      </c>
      <c r="N445" s="164" t="s">
        <v>35</v>
      </c>
      <c r="O445" s="164"/>
      <c r="P445" s="164"/>
      <c r="Q445" s="164"/>
      <c r="R445" s="164"/>
      <c r="S445" s="164"/>
      <c r="T445" s="164"/>
      <c r="U445" s="164"/>
      <c r="V445" s="164"/>
      <c r="W445" s="164">
        <f t="shared" si="15"/>
        <v>3</v>
      </c>
      <c r="X445" s="164"/>
    </row>
    <row r="446" s="157" customFormat="true" ht="89.25" spans="1:24">
      <c r="A446" s="164">
        <v>443</v>
      </c>
      <c r="B446" s="164" t="s">
        <v>26</v>
      </c>
      <c r="C446" s="167" t="s">
        <v>36</v>
      </c>
      <c r="D446" s="167" t="s">
        <v>1432</v>
      </c>
      <c r="E446" s="167" t="s">
        <v>1433</v>
      </c>
      <c r="F446" s="167" t="s">
        <v>1434</v>
      </c>
      <c r="G446" s="167" t="s">
        <v>1377</v>
      </c>
      <c r="H446" s="167" t="s">
        <v>153</v>
      </c>
      <c r="I446" s="167" t="s">
        <v>299</v>
      </c>
      <c r="J446" s="167" t="s">
        <v>300</v>
      </c>
      <c r="K446" s="171">
        <v>4.4</v>
      </c>
      <c r="L446" s="164">
        <v>4.4</v>
      </c>
      <c r="M446" s="164" t="s">
        <v>34</v>
      </c>
      <c r="N446" s="164" t="s">
        <v>35</v>
      </c>
      <c r="O446" s="164"/>
      <c r="P446" s="164"/>
      <c r="Q446" s="164"/>
      <c r="R446" s="164"/>
      <c r="S446" s="164"/>
      <c r="T446" s="164"/>
      <c r="U446" s="164"/>
      <c r="V446" s="164"/>
      <c r="W446" s="164">
        <f t="shared" si="15"/>
        <v>2.2</v>
      </c>
      <c r="X446" s="164"/>
    </row>
    <row r="447" s="157" customFormat="true" ht="89.25" spans="1:24">
      <c r="A447" s="164">
        <v>444</v>
      </c>
      <c r="B447" s="164" t="s">
        <v>26</v>
      </c>
      <c r="C447" s="167" t="s">
        <v>36</v>
      </c>
      <c r="D447" s="167" t="s">
        <v>1435</v>
      </c>
      <c r="E447" s="167" t="s">
        <v>1371</v>
      </c>
      <c r="F447" s="167" t="s">
        <v>1436</v>
      </c>
      <c r="G447" s="167" t="s">
        <v>1437</v>
      </c>
      <c r="H447" s="167" t="s">
        <v>153</v>
      </c>
      <c r="I447" s="167" t="s">
        <v>299</v>
      </c>
      <c r="J447" s="167" t="s">
        <v>300</v>
      </c>
      <c r="K447" s="171">
        <v>8</v>
      </c>
      <c r="L447" s="164">
        <v>8</v>
      </c>
      <c r="M447" s="164" t="s">
        <v>34</v>
      </c>
      <c r="N447" s="164" t="s">
        <v>35</v>
      </c>
      <c r="O447" s="164"/>
      <c r="P447" s="164"/>
      <c r="Q447" s="164"/>
      <c r="R447" s="164"/>
      <c r="S447" s="164"/>
      <c r="T447" s="164"/>
      <c r="U447" s="164"/>
      <c r="V447" s="164"/>
      <c r="W447" s="164">
        <f t="shared" si="15"/>
        <v>4</v>
      </c>
      <c r="X447" s="164"/>
    </row>
    <row r="448" s="157" customFormat="true" ht="89.25" spans="1:24">
      <c r="A448" s="164">
        <v>445</v>
      </c>
      <c r="B448" s="164" t="s">
        <v>26</v>
      </c>
      <c r="C448" s="167" t="s">
        <v>36</v>
      </c>
      <c r="D448" s="167" t="s">
        <v>1438</v>
      </c>
      <c r="E448" s="167" t="s">
        <v>1439</v>
      </c>
      <c r="F448" s="167" t="s">
        <v>1440</v>
      </c>
      <c r="G448" s="167" t="s">
        <v>1441</v>
      </c>
      <c r="H448" s="167" t="s">
        <v>153</v>
      </c>
      <c r="I448" s="167" t="s">
        <v>299</v>
      </c>
      <c r="J448" s="167" t="s">
        <v>300</v>
      </c>
      <c r="K448" s="171">
        <v>4.75</v>
      </c>
      <c r="L448" s="164">
        <v>4.75</v>
      </c>
      <c r="M448" s="164" t="s">
        <v>34</v>
      </c>
      <c r="N448" s="164" t="s">
        <v>35</v>
      </c>
      <c r="O448" s="164"/>
      <c r="P448" s="164"/>
      <c r="Q448" s="164"/>
      <c r="R448" s="164"/>
      <c r="S448" s="164"/>
      <c r="T448" s="164"/>
      <c r="U448" s="164"/>
      <c r="V448" s="164"/>
      <c r="W448" s="164">
        <f t="shared" si="15"/>
        <v>2.375</v>
      </c>
      <c r="X448" s="164"/>
    </row>
    <row r="449" s="157" customFormat="true" ht="102" spans="1:24">
      <c r="A449" s="164">
        <v>446</v>
      </c>
      <c r="B449" s="164" t="s">
        <v>26</v>
      </c>
      <c r="C449" s="167" t="s">
        <v>36</v>
      </c>
      <c r="D449" s="167" t="s">
        <v>1438</v>
      </c>
      <c r="E449" s="167" t="s">
        <v>1439</v>
      </c>
      <c r="F449" s="167" t="s">
        <v>1440</v>
      </c>
      <c r="G449" s="167" t="s">
        <v>1441</v>
      </c>
      <c r="H449" s="167" t="s">
        <v>153</v>
      </c>
      <c r="I449" s="167" t="s">
        <v>299</v>
      </c>
      <c r="J449" s="167" t="s">
        <v>300</v>
      </c>
      <c r="K449" s="171">
        <v>11.25</v>
      </c>
      <c r="L449" s="164">
        <v>11.25</v>
      </c>
      <c r="M449" s="164" t="s">
        <v>488</v>
      </c>
      <c r="N449" s="164" t="s">
        <v>501</v>
      </c>
      <c r="O449" s="164"/>
      <c r="P449" s="164"/>
      <c r="Q449" s="164"/>
      <c r="R449" s="164"/>
      <c r="S449" s="164"/>
      <c r="T449" s="164"/>
      <c r="U449" s="164"/>
      <c r="V449" s="164"/>
      <c r="W449" s="164">
        <f t="shared" si="15"/>
        <v>5.625</v>
      </c>
      <c r="X449" s="164"/>
    </row>
    <row r="450" s="157" customFormat="true" ht="89.25" spans="1:24">
      <c r="A450" s="164">
        <v>447</v>
      </c>
      <c r="B450" s="164" t="s">
        <v>26</v>
      </c>
      <c r="C450" s="167" t="s">
        <v>36</v>
      </c>
      <c r="D450" s="167" t="s">
        <v>1442</v>
      </c>
      <c r="E450" s="167" t="s">
        <v>1371</v>
      </c>
      <c r="F450" s="167" t="s">
        <v>1421</v>
      </c>
      <c r="G450" s="167" t="s">
        <v>1443</v>
      </c>
      <c r="H450" s="167" t="s">
        <v>153</v>
      </c>
      <c r="I450" s="167" t="s">
        <v>299</v>
      </c>
      <c r="J450" s="167" t="s">
        <v>300</v>
      </c>
      <c r="K450" s="171">
        <v>8</v>
      </c>
      <c r="L450" s="164">
        <v>8</v>
      </c>
      <c r="M450" s="164" t="s">
        <v>34</v>
      </c>
      <c r="N450" s="164" t="s">
        <v>35</v>
      </c>
      <c r="O450" s="164"/>
      <c r="P450" s="164"/>
      <c r="Q450" s="164"/>
      <c r="R450" s="164"/>
      <c r="S450" s="164"/>
      <c r="T450" s="164"/>
      <c r="U450" s="164"/>
      <c r="V450" s="164"/>
      <c r="W450" s="164">
        <f t="shared" si="15"/>
        <v>4</v>
      </c>
      <c r="X450" s="164"/>
    </row>
    <row r="451" s="157" customFormat="true" ht="89.25" spans="1:24">
      <c r="A451" s="164">
        <v>448</v>
      </c>
      <c r="B451" s="164" t="s">
        <v>26</v>
      </c>
      <c r="C451" s="167" t="s">
        <v>36</v>
      </c>
      <c r="D451" s="167" t="s">
        <v>1444</v>
      </c>
      <c r="E451" s="167" t="s">
        <v>1439</v>
      </c>
      <c r="F451" s="167" t="s">
        <v>1445</v>
      </c>
      <c r="G451" s="167" t="s">
        <v>1446</v>
      </c>
      <c r="H451" s="167" t="s">
        <v>153</v>
      </c>
      <c r="I451" s="167" t="s">
        <v>299</v>
      </c>
      <c r="J451" s="167" t="s">
        <v>300</v>
      </c>
      <c r="K451" s="171">
        <v>16</v>
      </c>
      <c r="L451" s="164">
        <v>16</v>
      </c>
      <c r="M451" s="164" t="s">
        <v>34</v>
      </c>
      <c r="N451" s="164" t="s">
        <v>35</v>
      </c>
      <c r="O451" s="164"/>
      <c r="P451" s="164"/>
      <c r="Q451" s="164"/>
      <c r="R451" s="164"/>
      <c r="S451" s="164"/>
      <c r="T451" s="164"/>
      <c r="U451" s="164"/>
      <c r="V451" s="164"/>
      <c r="W451" s="164">
        <f t="shared" si="15"/>
        <v>8</v>
      </c>
      <c r="X451" s="164"/>
    </row>
    <row r="452" s="157" customFormat="true" ht="89.25" spans="1:24">
      <c r="A452" s="164">
        <v>449</v>
      </c>
      <c r="B452" s="164" t="s">
        <v>26</v>
      </c>
      <c r="C452" s="167" t="s">
        <v>36</v>
      </c>
      <c r="D452" s="167" t="s">
        <v>1447</v>
      </c>
      <c r="E452" s="167" t="s">
        <v>1371</v>
      </c>
      <c r="F452" s="167" t="s">
        <v>1421</v>
      </c>
      <c r="G452" s="167" t="s">
        <v>1422</v>
      </c>
      <c r="H452" s="167" t="s">
        <v>153</v>
      </c>
      <c r="I452" s="167" t="s">
        <v>299</v>
      </c>
      <c r="J452" s="167" t="s">
        <v>300</v>
      </c>
      <c r="K452" s="171">
        <v>8</v>
      </c>
      <c r="L452" s="164">
        <v>8</v>
      </c>
      <c r="M452" s="164" t="s">
        <v>34</v>
      </c>
      <c r="N452" s="164" t="s">
        <v>35</v>
      </c>
      <c r="O452" s="164"/>
      <c r="P452" s="164"/>
      <c r="Q452" s="164"/>
      <c r="R452" s="164"/>
      <c r="S452" s="164"/>
      <c r="T452" s="164"/>
      <c r="U452" s="164"/>
      <c r="V452" s="164"/>
      <c r="W452" s="164">
        <f t="shared" si="15"/>
        <v>4</v>
      </c>
      <c r="X452" s="164"/>
    </row>
    <row r="453" s="157" customFormat="true" ht="89.25" spans="1:24">
      <c r="A453" s="164">
        <v>450</v>
      </c>
      <c r="B453" s="164" t="s">
        <v>26</v>
      </c>
      <c r="C453" s="167" t="s">
        <v>36</v>
      </c>
      <c r="D453" s="167" t="s">
        <v>1448</v>
      </c>
      <c r="E453" s="167" t="s">
        <v>1411</v>
      </c>
      <c r="F453" s="167" t="s">
        <v>1449</v>
      </c>
      <c r="G453" s="167" t="s">
        <v>1450</v>
      </c>
      <c r="H453" s="167" t="s">
        <v>153</v>
      </c>
      <c r="I453" s="167" t="s">
        <v>299</v>
      </c>
      <c r="J453" s="167" t="s">
        <v>300</v>
      </c>
      <c r="K453" s="171">
        <v>24</v>
      </c>
      <c r="L453" s="164">
        <v>24</v>
      </c>
      <c r="M453" s="164" t="s">
        <v>34</v>
      </c>
      <c r="N453" s="164" t="s">
        <v>35</v>
      </c>
      <c r="O453" s="164"/>
      <c r="P453" s="164"/>
      <c r="Q453" s="164"/>
      <c r="R453" s="164"/>
      <c r="S453" s="164"/>
      <c r="T453" s="164"/>
      <c r="U453" s="164"/>
      <c r="V453" s="164"/>
      <c r="W453" s="164">
        <f t="shared" si="15"/>
        <v>12</v>
      </c>
      <c r="X453" s="164"/>
    </row>
    <row r="454" s="157" customFormat="true" ht="89.25" spans="1:24">
      <c r="A454" s="164">
        <v>451</v>
      </c>
      <c r="B454" s="164" t="s">
        <v>26</v>
      </c>
      <c r="C454" s="167" t="s">
        <v>36</v>
      </c>
      <c r="D454" s="167" t="s">
        <v>1451</v>
      </c>
      <c r="E454" s="167" t="s">
        <v>1404</v>
      </c>
      <c r="F454" s="167" t="s">
        <v>1405</v>
      </c>
      <c r="G454" s="167" t="s">
        <v>1452</v>
      </c>
      <c r="H454" s="167" t="s">
        <v>153</v>
      </c>
      <c r="I454" s="167" t="s">
        <v>299</v>
      </c>
      <c r="J454" s="167" t="s">
        <v>300</v>
      </c>
      <c r="K454" s="171">
        <v>20</v>
      </c>
      <c r="L454" s="164">
        <v>20</v>
      </c>
      <c r="M454" s="164" t="s">
        <v>34</v>
      </c>
      <c r="N454" s="164" t="s">
        <v>35</v>
      </c>
      <c r="O454" s="164"/>
      <c r="P454" s="164"/>
      <c r="Q454" s="164"/>
      <c r="R454" s="164"/>
      <c r="S454" s="164"/>
      <c r="T454" s="164"/>
      <c r="U454" s="164"/>
      <c r="V454" s="164"/>
      <c r="W454" s="164">
        <f t="shared" ref="W454:W517" si="16">K454*0.5</f>
        <v>10</v>
      </c>
      <c r="X454" s="164"/>
    </row>
    <row r="455" s="157" customFormat="true" ht="89.25" spans="1:24">
      <c r="A455" s="164">
        <v>452</v>
      </c>
      <c r="B455" s="164" t="s">
        <v>26</v>
      </c>
      <c r="C455" s="167" t="s">
        <v>36</v>
      </c>
      <c r="D455" s="167" t="s">
        <v>1453</v>
      </c>
      <c r="E455" s="167" t="s">
        <v>1429</v>
      </c>
      <c r="F455" s="167" t="s">
        <v>1430</v>
      </c>
      <c r="G455" s="167" t="s">
        <v>1454</v>
      </c>
      <c r="H455" s="167" t="s">
        <v>153</v>
      </c>
      <c r="I455" s="167" t="s">
        <v>299</v>
      </c>
      <c r="J455" s="167" t="s">
        <v>300</v>
      </c>
      <c r="K455" s="171">
        <v>6</v>
      </c>
      <c r="L455" s="164">
        <v>6</v>
      </c>
      <c r="M455" s="164" t="s">
        <v>34</v>
      </c>
      <c r="N455" s="164" t="s">
        <v>35</v>
      </c>
      <c r="O455" s="164"/>
      <c r="P455" s="164"/>
      <c r="Q455" s="164"/>
      <c r="R455" s="164"/>
      <c r="S455" s="164"/>
      <c r="T455" s="164"/>
      <c r="U455" s="164"/>
      <c r="V455" s="164"/>
      <c r="W455" s="164">
        <f t="shared" si="16"/>
        <v>3</v>
      </c>
      <c r="X455" s="164"/>
    </row>
    <row r="456" s="157" customFormat="true" ht="89.25" spans="1:24">
      <c r="A456" s="164">
        <v>453</v>
      </c>
      <c r="B456" s="164" t="s">
        <v>26</v>
      </c>
      <c r="C456" s="167" t="s">
        <v>36</v>
      </c>
      <c r="D456" s="167" t="s">
        <v>1455</v>
      </c>
      <c r="E456" s="167" t="s">
        <v>1456</v>
      </c>
      <c r="F456" s="167" t="s">
        <v>1457</v>
      </c>
      <c r="G456" s="167" t="s">
        <v>1450</v>
      </c>
      <c r="H456" s="167" t="s">
        <v>153</v>
      </c>
      <c r="I456" s="167" t="s">
        <v>299</v>
      </c>
      <c r="J456" s="167" t="s">
        <v>300</v>
      </c>
      <c r="K456" s="171">
        <v>4</v>
      </c>
      <c r="L456" s="164">
        <v>4</v>
      </c>
      <c r="M456" s="164" t="s">
        <v>34</v>
      </c>
      <c r="N456" s="164" t="s">
        <v>35</v>
      </c>
      <c r="O456" s="164"/>
      <c r="P456" s="164"/>
      <c r="Q456" s="164"/>
      <c r="R456" s="164"/>
      <c r="S456" s="164"/>
      <c r="T456" s="164"/>
      <c r="U456" s="164"/>
      <c r="V456" s="164"/>
      <c r="W456" s="164">
        <f t="shared" si="16"/>
        <v>2</v>
      </c>
      <c r="X456" s="164"/>
    </row>
    <row r="457" s="157" customFormat="true" ht="89.25" spans="1:24">
      <c r="A457" s="164">
        <v>454</v>
      </c>
      <c r="B457" s="164" t="s">
        <v>26</v>
      </c>
      <c r="C457" s="167" t="s">
        <v>36</v>
      </c>
      <c r="D457" s="167" t="s">
        <v>1458</v>
      </c>
      <c r="E457" s="167" t="s">
        <v>1404</v>
      </c>
      <c r="F457" s="167" t="s">
        <v>1405</v>
      </c>
      <c r="G457" s="167" t="s">
        <v>1450</v>
      </c>
      <c r="H457" s="167" t="s">
        <v>153</v>
      </c>
      <c r="I457" s="167" t="s">
        <v>299</v>
      </c>
      <c r="J457" s="167" t="s">
        <v>300</v>
      </c>
      <c r="K457" s="171">
        <v>20</v>
      </c>
      <c r="L457" s="164">
        <v>20</v>
      </c>
      <c r="M457" s="164" t="s">
        <v>34</v>
      </c>
      <c r="N457" s="164" t="s">
        <v>35</v>
      </c>
      <c r="O457" s="164"/>
      <c r="P457" s="164"/>
      <c r="Q457" s="164"/>
      <c r="R457" s="164"/>
      <c r="S457" s="164"/>
      <c r="T457" s="164"/>
      <c r="U457" s="164"/>
      <c r="V457" s="164"/>
      <c r="W457" s="164">
        <f t="shared" si="16"/>
        <v>10</v>
      </c>
      <c r="X457" s="164"/>
    </row>
    <row r="458" s="157" customFormat="true" ht="89.25" spans="1:24">
      <c r="A458" s="164">
        <v>455</v>
      </c>
      <c r="B458" s="164" t="s">
        <v>26</v>
      </c>
      <c r="C458" s="167" t="s">
        <v>36</v>
      </c>
      <c r="D458" s="167" t="s">
        <v>1459</v>
      </c>
      <c r="E458" s="167" t="s">
        <v>1371</v>
      </c>
      <c r="F458" s="167" t="s">
        <v>1382</v>
      </c>
      <c r="G458" s="167" t="s">
        <v>1450</v>
      </c>
      <c r="H458" s="167" t="s">
        <v>153</v>
      </c>
      <c r="I458" s="167" t="s">
        <v>299</v>
      </c>
      <c r="J458" s="167" t="s">
        <v>300</v>
      </c>
      <c r="K458" s="171">
        <v>8</v>
      </c>
      <c r="L458" s="164">
        <v>8</v>
      </c>
      <c r="M458" s="164" t="s">
        <v>34</v>
      </c>
      <c r="N458" s="164" t="s">
        <v>35</v>
      </c>
      <c r="O458" s="164"/>
      <c r="P458" s="164"/>
      <c r="Q458" s="164"/>
      <c r="R458" s="164"/>
      <c r="S458" s="164"/>
      <c r="T458" s="164"/>
      <c r="U458" s="164"/>
      <c r="V458" s="164"/>
      <c r="W458" s="164">
        <f t="shared" si="16"/>
        <v>4</v>
      </c>
      <c r="X458" s="164"/>
    </row>
    <row r="459" s="157" customFormat="true" ht="89.25" spans="1:24">
      <c r="A459" s="164">
        <v>456</v>
      </c>
      <c r="B459" s="164" t="s">
        <v>26</v>
      </c>
      <c r="C459" s="167" t="s">
        <v>36</v>
      </c>
      <c r="D459" s="167" t="s">
        <v>1460</v>
      </c>
      <c r="E459" s="167" t="s">
        <v>1384</v>
      </c>
      <c r="F459" s="167" t="s">
        <v>1390</v>
      </c>
      <c r="G459" s="167" t="s">
        <v>1454</v>
      </c>
      <c r="H459" s="167" t="s">
        <v>153</v>
      </c>
      <c r="I459" s="167" t="s">
        <v>299</v>
      </c>
      <c r="J459" s="167" t="s">
        <v>300</v>
      </c>
      <c r="K459" s="171">
        <v>2</v>
      </c>
      <c r="L459" s="164">
        <v>2</v>
      </c>
      <c r="M459" s="164" t="s">
        <v>34</v>
      </c>
      <c r="N459" s="164" t="s">
        <v>35</v>
      </c>
      <c r="O459" s="164"/>
      <c r="P459" s="164"/>
      <c r="Q459" s="164"/>
      <c r="R459" s="164"/>
      <c r="S459" s="164"/>
      <c r="T459" s="164"/>
      <c r="U459" s="164"/>
      <c r="V459" s="164"/>
      <c r="W459" s="164">
        <f t="shared" si="16"/>
        <v>1</v>
      </c>
      <c r="X459" s="164"/>
    </row>
    <row r="460" s="157" customFormat="true" ht="89.25" spans="1:24">
      <c r="A460" s="164">
        <v>457</v>
      </c>
      <c r="B460" s="164" t="s">
        <v>26</v>
      </c>
      <c r="C460" s="167" t="s">
        <v>36</v>
      </c>
      <c r="D460" s="167" t="s">
        <v>1461</v>
      </c>
      <c r="E460" s="167" t="s">
        <v>1384</v>
      </c>
      <c r="F460" s="167" t="s">
        <v>1390</v>
      </c>
      <c r="G460" s="167" t="s">
        <v>1454</v>
      </c>
      <c r="H460" s="167" t="s">
        <v>153</v>
      </c>
      <c r="I460" s="167" t="s">
        <v>299</v>
      </c>
      <c r="J460" s="167" t="s">
        <v>300</v>
      </c>
      <c r="K460" s="171">
        <v>2</v>
      </c>
      <c r="L460" s="164">
        <v>2</v>
      </c>
      <c r="M460" s="164" t="s">
        <v>34</v>
      </c>
      <c r="N460" s="164" t="s">
        <v>35</v>
      </c>
      <c r="O460" s="164"/>
      <c r="P460" s="164"/>
      <c r="Q460" s="164"/>
      <c r="R460" s="164"/>
      <c r="S460" s="164"/>
      <c r="T460" s="164"/>
      <c r="U460" s="164"/>
      <c r="V460" s="164"/>
      <c r="W460" s="164">
        <f t="shared" si="16"/>
        <v>1</v>
      </c>
      <c r="X460" s="164"/>
    </row>
    <row r="461" s="157" customFormat="true" ht="89.25" spans="1:24">
      <c r="A461" s="164">
        <v>458</v>
      </c>
      <c r="B461" s="164" t="s">
        <v>26</v>
      </c>
      <c r="C461" s="167" t="s">
        <v>36</v>
      </c>
      <c r="D461" s="167" t="s">
        <v>1462</v>
      </c>
      <c r="E461" s="167" t="s">
        <v>1384</v>
      </c>
      <c r="F461" s="167" t="s">
        <v>1390</v>
      </c>
      <c r="G461" s="167" t="s">
        <v>1454</v>
      </c>
      <c r="H461" s="167" t="s">
        <v>153</v>
      </c>
      <c r="I461" s="167" t="s">
        <v>299</v>
      </c>
      <c r="J461" s="167" t="s">
        <v>300</v>
      </c>
      <c r="K461" s="171">
        <v>2</v>
      </c>
      <c r="L461" s="164">
        <v>2</v>
      </c>
      <c r="M461" s="164" t="s">
        <v>34</v>
      </c>
      <c r="N461" s="164" t="s">
        <v>35</v>
      </c>
      <c r="O461" s="164"/>
      <c r="P461" s="164"/>
      <c r="Q461" s="164"/>
      <c r="R461" s="164"/>
      <c r="S461" s="164"/>
      <c r="T461" s="164"/>
      <c r="U461" s="164"/>
      <c r="V461" s="164"/>
      <c r="W461" s="164">
        <f t="shared" si="16"/>
        <v>1</v>
      </c>
      <c r="X461" s="164"/>
    </row>
    <row r="462" s="157" customFormat="true" ht="89.25" spans="1:24">
      <c r="A462" s="164">
        <v>459</v>
      </c>
      <c r="B462" s="164" t="s">
        <v>26</v>
      </c>
      <c r="C462" s="167" t="s">
        <v>36</v>
      </c>
      <c r="D462" s="167" t="s">
        <v>1463</v>
      </c>
      <c r="E462" s="167" t="s">
        <v>1384</v>
      </c>
      <c r="F462" s="167" t="s">
        <v>1390</v>
      </c>
      <c r="G462" s="167" t="s">
        <v>1452</v>
      </c>
      <c r="H462" s="167" t="s">
        <v>153</v>
      </c>
      <c r="I462" s="167" t="s">
        <v>299</v>
      </c>
      <c r="J462" s="167" t="s">
        <v>300</v>
      </c>
      <c r="K462" s="171">
        <v>2</v>
      </c>
      <c r="L462" s="164">
        <v>2</v>
      </c>
      <c r="M462" s="164" t="s">
        <v>34</v>
      </c>
      <c r="N462" s="164" t="s">
        <v>35</v>
      </c>
      <c r="O462" s="164"/>
      <c r="P462" s="164"/>
      <c r="Q462" s="164"/>
      <c r="R462" s="164"/>
      <c r="S462" s="164"/>
      <c r="T462" s="164"/>
      <c r="U462" s="164"/>
      <c r="V462" s="164"/>
      <c r="W462" s="164">
        <f t="shared" si="16"/>
        <v>1</v>
      </c>
      <c r="X462" s="164"/>
    </row>
    <row r="463" s="157" customFormat="true" ht="89.25" spans="1:24">
      <c r="A463" s="164">
        <v>460</v>
      </c>
      <c r="B463" s="164" t="s">
        <v>26</v>
      </c>
      <c r="C463" s="167" t="s">
        <v>36</v>
      </c>
      <c r="D463" s="167" t="s">
        <v>1464</v>
      </c>
      <c r="E463" s="167" t="s">
        <v>1384</v>
      </c>
      <c r="F463" s="167" t="s">
        <v>1390</v>
      </c>
      <c r="G463" s="167" t="s">
        <v>1452</v>
      </c>
      <c r="H463" s="167" t="s">
        <v>153</v>
      </c>
      <c r="I463" s="167" t="s">
        <v>299</v>
      </c>
      <c r="J463" s="167" t="s">
        <v>300</v>
      </c>
      <c r="K463" s="171">
        <v>2</v>
      </c>
      <c r="L463" s="164">
        <v>2</v>
      </c>
      <c r="M463" s="164" t="s">
        <v>34</v>
      </c>
      <c r="N463" s="164" t="s">
        <v>35</v>
      </c>
      <c r="O463" s="164"/>
      <c r="P463" s="164"/>
      <c r="Q463" s="164"/>
      <c r="R463" s="164"/>
      <c r="S463" s="164"/>
      <c r="T463" s="164"/>
      <c r="U463" s="164"/>
      <c r="V463" s="164"/>
      <c r="W463" s="164">
        <f t="shared" si="16"/>
        <v>1</v>
      </c>
      <c r="X463" s="164"/>
    </row>
    <row r="464" s="157" customFormat="true" ht="89.25" spans="1:24">
      <c r="A464" s="164">
        <v>461</v>
      </c>
      <c r="B464" s="164" t="s">
        <v>26</v>
      </c>
      <c r="C464" s="167" t="s">
        <v>36</v>
      </c>
      <c r="D464" s="167" t="s">
        <v>1465</v>
      </c>
      <c r="E464" s="167" t="s">
        <v>1384</v>
      </c>
      <c r="F464" s="167" t="s">
        <v>1390</v>
      </c>
      <c r="G464" s="167" t="s">
        <v>1452</v>
      </c>
      <c r="H464" s="167" t="s">
        <v>153</v>
      </c>
      <c r="I464" s="167" t="s">
        <v>299</v>
      </c>
      <c r="J464" s="167" t="s">
        <v>300</v>
      </c>
      <c r="K464" s="171">
        <v>2</v>
      </c>
      <c r="L464" s="164">
        <v>2</v>
      </c>
      <c r="M464" s="164" t="s">
        <v>34</v>
      </c>
      <c r="N464" s="164" t="s">
        <v>35</v>
      </c>
      <c r="O464" s="164"/>
      <c r="P464" s="164"/>
      <c r="Q464" s="164"/>
      <c r="R464" s="164"/>
      <c r="S464" s="164"/>
      <c r="T464" s="164"/>
      <c r="U464" s="164"/>
      <c r="V464" s="164"/>
      <c r="W464" s="164">
        <f t="shared" si="16"/>
        <v>1</v>
      </c>
      <c r="X464" s="164"/>
    </row>
    <row r="465" s="157" customFormat="true" ht="89.25" spans="1:24">
      <c r="A465" s="164">
        <v>462</v>
      </c>
      <c r="B465" s="164" t="s">
        <v>26</v>
      </c>
      <c r="C465" s="167" t="s">
        <v>36</v>
      </c>
      <c r="D465" s="167" t="s">
        <v>1466</v>
      </c>
      <c r="E465" s="167" t="s">
        <v>1371</v>
      </c>
      <c r="F465" s="167" t="s">
        <v>1382</v>
      </c>
      <c r="G465" s="167" t="s">
        <v>1467</v>
      </c>
      <c r="H465" s="167" t="s">
        <v>153</v>
      </c>
      <c r="I465" s="167" t="s">
        <v>299</v>
      </c>
      <c r="J465" s="167" t="s">
        <v>300</v>
      </c>
      <c r="K465" s="171">
        <v>8</v>
      </c>
      <c r="L465" s="164">
        <v>8</v>
      </c>
      <c r="M465" s="164" t="s">
        <v>34</v>
      </c>
      <c r="N465" s="164" t="s">
        <v>35</v>
      </c>
      <c r="O465" s="164"/>
      <c r="P465" s="164"/>
      <c r="Q465" s="164"/>
      <c r="R465" s="164"/>
      <c r="S465" s="164"/>
      <c r="T465" s="164"/>
      <c r="U465" s="164"/>
      <c r="V465" s="164"/>
      <c r="W465" s="164">
        <f t="shared" si="16"/>
        <v>4</v>
      </c>
      <c r="X465" s="164"/>
    </row>
    <row r="466" s="157" customFormat="true" ht="89.25" spans="1:24">
      <c r="A466" s="164">
        <v>463</v>
      </c>
      <c r="B466" s="164" t="s">
        <v>26</v>
      </c>
      <c r="C466" s="167" t="s">
        <v>36</v>
      </c>
      <c r="D466" s="167" t="s">
        <v>1468</v>
      </c>
      <c r="E466" s="167" t="s">
        <v>1384</v>
      </c>
      <c r="F466" s="167" t="s">
        <v>1385</v>
      </c>
      <c r="G466" s="167" t="s">
        <v>1469</v>
      </c>
      <c r="H466" s="167" t="s">
        <v>153</v>
      </c>
      <c r="I466" s="167" t="s">
        <v>299</v>
      </c>
      <c r="J466" s="167" t="s">
        <v>300</v>
      </c>
      <c r="K466" s="171">
        <v>2</v>
      </c>
      <c r="L466" s="164">
        <v>2</v>
      </c>
      <c r="M466" s="164" t="s">
        <v>34</v>
      </c>
      <c r="N466" s="164" t="s">
        <v>35</v>
      </c>
      <c r="O466" s="164"/>
      <c r="P466" s="164"/>
      <c r="Q466" s="164"/>
      <c r="R466" s="164"/>
      <c r="S466" s="164"/>
      <c r="T466" s="164"/>
      <c r="U466" s="164"/>
      <c r="V466" s="164"/>
      <c r="W466" s="164">
        <f t="shared" si="16"/>
        <v>1</v>
      </c>
      <c r="X466" s="164"/>
    </row>
    <row r="467" s="157" customFormat="true" ht="89.25" spans="1:24">
      <c r="A467" s="164">
        <v>464</v>
      </c>
      <c r="B467" s="164" t="s">
        <v>26</v>
      </c>
      <c r="C467" s="167" t="s">
        <v>36</v>
      </c>
      <c r="D467" s="167" t="s">
        <v>1470</v>
      </c>
      <c r="E467" s="167" t="s">
        <v>1384</v>
      </c>
      <c r="F467" s="167" t="s">
        <v>1385</v>
      </c>
      <c r="G467" s="167" t="s">
        <v>1471</v>
      </c>
      <c r="H467" s="167" t="s">
        <v>153</v>
      </c>
      <c r="I467" s="167" t="s">
        <v>299</v>
      </c>
      <c r="J467" s="167" t="s">
        <v>300</v>
      </c>
      <c r="K467" s="171">
        <v>2</v>
      </c>
      <c r="L467" s="164">
        <v>2</v>
      </c>
      <c r="M467" s="164" t="s">
        <v>34</v>
      </c>
      <c r="N467" s="164" t="s">
        <v>35</v>
      </c>
      <c r="O467" s="164"/>
      <c r="P467" s="164"/>
      <c r="Q467" s="164"/>
      <c r="R467" s="164"/>
      <c r="S467" s="164"/>
      <c r="T467" s="164"/>
      <c r="U467" s="164"/>
      <c r="V467" s="164"/>
      <c r="W467" s="164">
        <f t="shared" si="16"/>
        <v>1</v>
      </c>
      <c r="X467" s="164"/>
    </row>
    <row r="468" s="157" customFormat="true" ht="89.25" spans="1:24">
      <c r="A468" s="164">
        <v>465</v>
      </c>
      <c r="B468" s="164" t="s">
        <v>26</v>
      </c>
      <c r="C468" s="167" t="s">
        <v>36</v>
      </c>
      <c r="D468" s="167" t="s">
        <v>1472</v>
      </c>
      <c r="E468" s="167" t="s">
        <v>1404</v>
      </c>
      <c r="F468" s="167" t="s">
        <v>1405</v>
      </c>
      <c r="G468" s="167" t="s">
        <v>1473</v>
      </c>
      <c r="H468" s="167" t="s">
        <v>153</v>
      </c>
      <c r="I468" s="167" t="s">
        <v>299</v>
      </c>
      <c r="J468" s="167" t="s">
        <v>300</v>
      </c>
      <c r="K468" s="171">
        <v>20</v>
      </c>
      <c r="L468" s="164">
        <v>20</v>
      </c>
      <c r="M468" s="164" t="s">
        <v>34</v>
      </c>
      <c r="N468" s="164" t="s">
        <v>35</v>
      </c>
      <c r="O468" s="164"/>
      <c r="P468" s="164"/>
      <c r="Q468" s="164"/>
      <c r="R468" s="164"/>
      <c r="S468" s="164"/>
      <c r="T468" s="164"/>
      <c r="U468" s="164"/>
      <c r="V468" s="164"/>
      <c r="W468" s="164">
        <f t="shared" si="16"/>
        <v>10</v>
      </c>
      <c r="X468" s="164"/>
    </row>
    <row r="469" s="157" customFormat="true" ht="89.25" spans="1:24">
      <c r="A469" s="164">
        <v>466</v>
      </c>
      <c r="B469" s="164" t="s">
        <v>26</v>
      </c>
      <c r="C469" s="167" t="s">
        <v>36</v>
      </c>
      <c r="D469" s="167" t="s">
        <v>1474</v>
      </c>
      <c r="E469" s="167" t="s">
        <v>1475</v>
      </c>
      <c r="F469" s="167" t="s">
        <v>1476</v>
      </c>
      <c r="G469" s="167" t="s">
        <v>1477</v>
      </c>
      <c r="H469" s="167" t="s">
        <v>153</v>
      </c>
      <c r="I469" s="167" t="s">
        <v>299</v>
      </c>
      <c r="J469" s="167" t="s">
        <v>300</v>
      </c>
      <c r="K469" s="171">
        <v>10</v>
      </c>
      <c r="L469" s="164">
        <v>10</v>
      </c>
      <c r="M469" s="164" t="s">
        <v>34</v>
      </c>
      <c r="N469" s="164" t="s">
        <v>35</v>
      </c>
      <c r="O469" s="164"/>
      <c r="P469" s="164"/>
      <c r="Q469" s="164"/>
      <c r="R469" s="164"/>
      <c r="S469" s="164"/>
      <c r="T469" s="164"/>
      <c r="U469" s="164"/>
      <c r="V469" s="164"/>
      <c r="W469" s="164">
        <f t="shared" si="16"/>
        <v>5</v>
      </c>
      <c r="X469" s="164"/>
    </row>
    <row r="470" s="157" customFormat="true" ht="89.25" spans="1:24">
      <c r="A470" s="164">
        <v>467</v>
      </c>
      <c r="B470" s="164" t="s">
        <v>26</v>
      </c>
      <c r="C470" s="167" t="s">
        <v>36</v>
      </c>
      <c r="D470" s="167" t="s">
        <v>1478</v>
      </c>
      <c r="E470" s="167" t="s">
        <v>1404</v>
      </c>
      <c r="F470" s="167" t="s">
        <v>1479</v>
      </c>
      <c r="G470" s="167" t="s">
        <v>1477</v>
      </c>
      <c r="H470" s="167" t="s">
        <v>153</v>
      </c>
      <c r="I470" s="167" t="s">
        <v>299</v>
      </c>
      <c r="J470" s="167" t="s">
        <v>300</v>
      </c>
      <c r="K470" s="171">
        <v>20</v>
      </c>
      <c r="L470" s="164">
        <v>20</v>
      </c>
      <c r="M470" s="164" t="s">
        <v>34</v>
      </c>
      <c r="N470" s="164" t="s">
        <v>35</v>
      </c>
      <c r="O470" s="164"/>
      <c r="P470" s="164"/>
      <c r="Q470" s="164"/>
      <c r="R470" s="164"/>
      <c r="S470" s="164"/>
      <c r="T470" s="164"/>
      <c r="U470" s="164"/>
      <c r="V470" s="164"/>
      <c r="W470" s="164">
        <f t="shared" si="16"/>
        <v>10</v>
      </c>
      <c r="X470" s="164"/>
    </row>
    <row r="471" s="157" customFormat="true" ht="89.25" spans="1:24">
      <c r="A471" s="164">
        <v>468</v>
      </c>
      <c r="B471" s="164" t="s">
        <v>26</v>
      </c>
      <c r="C471" s="167" t="s">
        <v>36</v>
      </c>
      <c r="D471" s="167" t="s">
        <v>1480</v>
      </c>
      <c r="E471" s="167" t="s">
        <v>1384</v>
      </c>
      <c r="F471" s="167" t="s">
        <v>1390</v>
      </c>
      <c r="G471" s="167" t="s">
        <v>1477</v>
      </c>
      <c r="H471" s="167" t="s">
        <v>153</v>
      </c>
      <c r="I471" s="167" t="s">
        <v>299</v>
      </c>
      <c r="J471" s="167" t="s">
        <v>300</v>
      </c>
      <c r="K471" s="171">
        <v>2</v>
      </c>
      <c r="L471" s="164">
        <v>2</v>
      </c>
      <c r="M471" s="164" t="s">
        <v>34</v>
      </c>
      <c r="N471" s="164" t="s">
        <v>35</v>
      </c>
      <c r="O471" s="164"/>
      <c r="P471" s="164"/>
      <c r="Q471" s="164"/>
      <c r="R471" s="164"/>
      <c r="S471" s="164"/>
      <c r="T471" s="164"/>
      <c r="U471" s="164"/>
      <c r="V471" s="164"/>
      <c r="W471" s="164">
        <f t="shared" si="16"/>
        <v>1</v>
      </c>
      <c r="X471" s="164"/>
    </row>
    <row r="472" s="157" customFormat="true" ht="89.25" spans="1:24">
      <c r="A472" s="164">
        <v>469</v>
      </c>
      <c r="B472" s="164" t="s">
        <v>26</v>
      </c>
      <c r="C472" s="167" t="s">
        <v>36</v>
      </c>
      <c r="D472" s="167" t="s">
        <v>1481</v>
      </c>
      <c r="E472" s="167" t="s">
        <v>1439</v>
      </c>
      <c r="F472" s="167" t="s">
        <v>1482</v>
      </c>
      <c r="G472" s="167" t="s">
        <v>1483</v>
      </c>
      <c r="H472" s="167" t="s">
        <v>153</v>
      </c>
      <c r="I472" s="167" t="s">
        <v>299</v>
      </c>
      <c r="J472" s="167" t="s">
        <v>300</v>
      </c>
      <c r="K472" s="171">
        <v>16</v>
      </c>
      <c r="L472" s="164">
        <v>16</v>
      </c>
      <c r="M472" s="164" t="s">
        <v>34</v>
      </c>
      <c r="N472" s="164" t="s">
        <v>35</v>
      </c>
      <c r="O472" s="164"/>
      <c r="P472" s="164"/>
      <c r="Q472" s="164"/>
      <c r="R472" s="164"/>
      <c r="S472" s="164"/>
      <c r="T472" s="164"/>
      <c r="U472" s="164"/>
      <c r="V472" s="164"/>
      <c r="W472" s="164">
        <f t="shared" si="16"/>
        <v>8</v>
      </c>
      <c r="X472" s="164"/>
    </row>
    <row r="473" s="157" customFormat="true" ht="89.25" spans="1:24">
      <c r="A473" s="164">
        <v>470</v>
      </c>
      <c r="B473" s="164" t="s">
        <v>26</v>
      </c>
      <c r="C473" s="167" t="s">
        <v>36</v>
      </c>
      <c r="D473" s="167" t="s">
        <v>1484</v>
      </c>
      <c r="E473" s="167" t="s">
        <v>1429</v>
      </c>
      <c r="F473" s="167" t="s">
        <v>1485</v>
      </c>
      <c r="G473" s="167" t="s">
        <v>1486</v>
      </c>
      <c r="H473" s="167" t="s">
        <v>153</v>
      </c>
      <c r="I473" s="167" t="s">
        <v>299</v>
      </c>
      <c r="J473" s="167" t="s">
        <v>300</v>
      </c>
      <c r="K473" s="171">
        <v>6</v>
      </c>
      <c r="L473" s="164">
        <v>6</v>
      </c>
      <c r="M473" s="164" t="s">
        <v>34</v>
      </c>
      <c r="N473" s="164" t="s">
        <v>35</v>
      </c>
      <c r="O473" s="164"/>
      <c r="P473" s="164"/>
      <c r="Q473" s="164"/>
      <c r="R473" s="164"/>
      <c r="S473" s="164"/>
      <c r="T473" s="164"/>
      <c r="U473" s="164"/>
      <c r="V473" s="164"/>
      <c r="W473" s="164">
        <f t="shared" si="16"/>
        <v>3</v>
      </c>
      <c r="X473" s="164"/>
    </row>
    <row r="474" s="157" customFormat="true" ht="89.25" spans="1:24">
      <c r="A474" s="164">
        <v>471</v>
      </c>
      <c r="B474" s="164" t="s">
        <v>26</v>
      </c>
      <c r="C474" s="167" t="s">
        <v>36</v>
      </c>
      <c r="D474" s="167" t="s">
        <v>1487</v>
      </c>
      <c r="E474" s="167" t="s">
        <v>1371</v>
      </c>
      <c r="F474" s="167" t="s">
        <v>1382</v>
      </c>
      <c r="G474" s="167" t="s">
        <v>1488</v>
      </c>
      <c r="H474" s="167" t="s">
        <v>153</v>
      </c>
      <c r="I474" s="167" t="s">
        <v>299</v>
      </c>
      <c r="J474" s="167" t="s">
        <v>300</v>
      </c>
      <c r="K474" s="171">
        <v>8</v>
      </c>
      <c r="L474" s="164">
        <v>8</v>
      </c>
      <c r="M474" s="164" t="s">
        <v>34</v>
      </c>
      <c r="N474" s="164" t="s">
        <v>35</v>
      </c>
      <c r="O474" s="164"/>
      <c r="P474" s="164"/>
      <c r="Q474" s="164"/>
      <c r="R474" s="164"/>
      <c r="S474" s="164"/>
      <c r="T474" s="164"/>
      <c r="U474" s="164"/>
      <c r="V474" s="164"/>
      <c r="W474" s="164">
        <f t="shared" si="16"/>
        <v>4</v>
      </c>
      <c r="X474" s="164"/>
    </row>
    <row r="475" s="157" customFormat="true" ht="102" spans="1:24">
      <c r="A475" s="164">
        <v>472</v>
      </c>
      <c r="B475" s="164" t="s">
        <v>26</v>
      </c>
      <c r="C475" s="167" t="s">
        <v>36</v>
      </c>
      <c r="D475" s="167" t="s">
        <v>1489</v>
      </c>
      <c r="E475" s="167" t="s">
        <v>1371</v>
      </c>
      <c r="F475" s="167" t="s">
        <v>1382</v>
      </c>
      <c r="G475" s="167" t="s">
        <v>1490</v>
      </c>
      <c r="H475" s="167" t="s">
        <v>153</v>
      </c>
      <c r="I475" s="167" t="s">
        <v>299</v>
      </c>
      <c r="J475" s="167" t="s">
        <v>300</v>
      </c>
      <c r="K475" s="171">
        <v>8</v>
      </c>
      <c r="L475" s="164">
        <v>8</v>
      </c>
      <c r="M475" s="164" t="s">
        <v>307</v>
      </c>
      <c r="N475" s="164" t="s">
        <v>308</v>
      </c>
      <c r="O475" s="164"/>
      <c r="P475" s="164"/>
      <c r="Q475" s="164"/>
      <c r="R475" s="164"/>
      <c r="S475" s="164"/>
      <c r="T475" s="164"/>
      <c r="U475" s="164"/>
      <c r="V475" s="164"/>
      <c r="W475" s="164">
        <f t="shared" si="16"/>
        <v>4</v>
      </c>
      <c r="X475" s="164"/>
    </row>
    <row r="476" s="157" customFormat="true" ht="102" spans="1:24">
      <c r="A476" s="164">
        <v>473</v>
      </c>
      <c r="B476" s="164" t="s">
        <v>26</v>
      </c>
      <c r="C476" s="167" t="s">
        <v>36</v>
      </c>
      <c r="D476" s="167" t="s">
        <v>1491</v>
      </c>
      <c r="E476" s="167" t="s">
        <v>1374</v>
      </c>
      <c r="F476" s="167" t="s">
        <v>1492</v>
      </c>
      <c r="G476" s="167" t="s">
        <v>1493</v>
      </c>
      <c r="H476" s="167" t="s">
        <v>153</v>
      </c>
      <c r="I476" s="167" t="s">
        <v>299</v>
      </c>
      <c r="J476" s="167" t="s">
        <v>300</v>
      </c>
      <c r="K476" s="171">
        <v>12</v>
      </c>
      <c r="L476" s="164">
        <v>12</v>
      </c>
      <c r="M476" s="164" t="s">
        <v>307</v>
      </c>
      <c r="N476" s="164" t="s">
        <v>308</v>
      </c>
      <c r="O476" s="164"/>
      <c r="P476" s="164"/>
      <c r="Q476" s="164"/>
      <c r="R476" s="164"/>
      <c r="S476" s="164"/>
      <c r="T476" s="164"/>
      <c r="U476" s="164"/>
      <c r="V476" s="164"/>
      <c r="W476" s="164">
        <f t="shared" si="16"/>
        <v>6</v>
      </c>
      <c r="X476" s="164"/>
    </row>
    <row r="477" s="157" customFormat="true" ht="102" spans="1:24">
      <c r="A477" s="164">
        <v>474</v>
      </c>
      <c r="B477" s="164" t="s">
        <v>26</v>
      </c>
      <c r="C477" s="167" t="s">
        <v>36</v>
      </c>
      <c r="D477" s="167" t="s">
        <v>1494</v>
      </c>
      <c r="E477" s="167" t="s">
        <v>1456</v>
      </c>
      <c r="F477" s="167" t="s">
        <v>1495</v>
      </c>
      <c r="G477" s="167" t="s">
        <v>1496</v>
      </c>
      <c r="H477" s="167" t="s">
        <v>153</v>
      </c>
      <c r="I477" s="167" t="s">
        <v>299</v>
      </c>
      <c r="J477" s="167" t="s">
        <v>300</v>
      </c>
      <c r="K477" s="171">
        <v>4</v>
      </c>
      <c r="L477" s="164">
        <v>4</v>
      </c>
      <c r="M477" s="164" t="s">
        <v>307</v>
      </c>
      <c r="N477" s="164" t="s">
        <v>308</v>
      </c>
      <c r="O477" s="164"/>
      <c r="P477" s="164"/>
      <c r="Q477" s="164"/>
      <c r="R477" s="164"/>
      <c r="S477" s="164"/>
      <c r="T477" s="164"/>
      <c r="U477" s="164"/>
      <c r="V477" s="164"/>
      <c r="W477" s="164">
        <f t="shared" si="16"/>
        <v>2</v>
      </c>
      <c r="X477" s="164"/>
    </row>
    <row r="478" s="157" customFormat="true" ht="102" spans="1:24">
      <c r="A478" s="164">
        <v>475</v>
      </c>
      <c r="B478" s="164" t="s">
        <v>26</v>
      </c>
      <c r="C478" s="167" t="s">
        <v>36</v>
      </c>
      <c r="D478" s="167" t="s">
        <v>1497</v>
      </c>
      <c r="E478" s="167" t="s">
        <v>1371</v>
      </c>
      <c r="F478" s="167" t="s">
        <v>1498</v>
      </c>
      <c r="G478" s="167" t="s">
        <v>1499</v>
      </c>
      <c r="H478" s="167" t="s">
        <v>153</v>
      </c>
      <c r="I478" s="167" t="s">
        <v>299</v>
      </c>
      <c r="J478" s="167" t="s">
        <v>300</v>
      </c>
      <c r="K478" s="171">
        <v>8</v>
      </c>
      <c r="L478" s="164">
        <v>8</v>
      </c>
      <c r="M478" s="164" t="s">
        <v>307</v>
      </c>
      <c r="N478" s="164" t="s">
        <v>308</v>
      </c>
      <c r="O478" s="164"/>
      <c r="P478" s="164"/>
      <c r="Q478" s="164"/>
      <c r="R478" s="164"/>
      <c r="S478" s="164"/>
      <c r="T478" s="164"/>
      <c r="U478" s="164"/>
      <c r="V478" s="164"/>
      <c r="W478" s="164">
        <f t="shared" si="16"/>
        <v>4</v>
      </c>
      <c r="X478" s="164"/>
    </row>
    <row r="479" s="157" customFormat="true" ht="102" spans="1:24">
      <c r="A479" s="164">
        <v>476</v>
      </c>
      <c r="B479" s="164" t="s">
        <v>26</v>
      </c>
      <c r="C479" s="167" t="s">
        <v>36</v>
      </c>
      <c r="D479" s="167" t="s">
        <v>1500</v>
      </c>
      <c r="E479" s="167" t="s">
        <v>1456</v>
      </c>
      <c r="F479" s="167" t="s">
        <v>1501</v>
      </c>
      <c r="G479" s="167" t="s">
        <v>1490</v>
      </c>
      <c r="H479" s="167" t="s">
        <v>153</v>
      </c>
      <c r="I479" s="167" t="s">
        <v>299</v>
      </c>
      <c r="J479" s="167" t="s">
        <v>300</v>
      </c>
      <c r="K479" s="171">
        <v>4</v>
      </c>
      <c r="L479" s="164">
        <v>4</v>
      </c>
      <c r="M479" s="164" t="s">
        <v>307</v>
      </c>
      <c r="N479" s="164" t="s">
        <v>308</v>
      </c>
      <c r="O479" s="164"/>
      <c r="P479" s="164"/>
      <c r="Q479" s="164"/>
      <c r="R479" s="164"/>
      <c r="S479" s="164"/>
      <c r="T479" s="164"/>
      <c r="U479" s="164"/>
      <c r="V479" s="164"/>
      <c r="W479" s="164">
        <f t="shared" si="16"/>
        <v>2</v>
      </c>
      <c r="X479" s="164"/>
    </row>
    <row r="480" s="157" customFormat="true" ht="102" spans="1:24">
      <c r="A480" s="164">
        <v>477</v>
      </c>
      <c r="B480" s="164" t="s">
        <v>26</v>
      </c>
      <c r="C480" s="167" t="s">
        <v>36</v>
      </c>
      <c r="D480" s="167" t="s">
        <v>1502</v>
      </c>
      <c r="E480" s="167" t="s">
        <v>1371</v>
      </c>
      <c r="F480" s="167" t="s">
        <v>1421</v>
      </c>
      <c r="G480" s="167" t="s">
        <v>1503</v>
      </c>
      <c r="H480" s="167" t="s">
        <v>153</v>
      </c>
      <c r="I480" s="167" t="s">
        <v>299</v>
      </c>
      <c r="J480" s="167" t="s">
        <v>300</v>
      </c>
      <c r="K480" s="171">
        <v>8</v>
      </c>
      <c r="L480" s="164">
        <v>8</v>
      </c>
      <c r="M480" s="164" t="s">
        <v>307</v>
      </c>
      <c r="N480" s="164" t="s">
        <v>308</v>
      </c>
      <c r="O480" s="164"/>
      <c r="P480" s="164"/>
      <c r="Q480" s="164"/>
      <c r="R480" s="164"/>
      <c r="S480" s="164"/>
      <c r="T480" s="164"/>
      <c r="U480" s="164"/>
      <c r="V480" s="164"/>
      <c r="W480" s="164">
        <f t="shared" si="16"/>
        <v>4</v>
      </c>
      <c r="X480" s="164"/>
    </row>
    <row r="481" s="157" customFormat="true" ht="102" spans="1:24">
      <c r="A481" s="164">
        <v>478</v>
      </c>
      <c r="B481" s="164" t="s">
        <v>26</v>
      </c>
      <c r="C481" s="167" t="s">
        <v>36</v>
      </c>
      <c r="D481" s="167" t="s">
        <v>1504</v>
      </c>
      <c r="E481" s="167" t="s">
        <v>1505</v>
      </c>
      <c r="F481" s="167" t="s">
        <v>1506</v>
      </c>
      <c r="G481" s="167" t="s">
        <v>1507</v>
      </c>
      <c r="H481" s="167" t="s">
        <v>153</v>
      </c>
      <c r="I481" s="167" t="s">
        <v>299</v>
      </c>
      <c r="J481" s="167" t="s">
        <v>300</v>
      </c>
      <c r="K481" s="171">
        <v>9.6</v>
      </c>
      <c r="L481" s="164">
        <v>9.6</v>
      </c>
      <c r="M481" s="164" t="s">
        <v>307</v>
      </c>
      <c r="N481" s="164" t="s">
        <v>308</v>
      </c>
      <c r="O481" s="164"/>
      <c r="P481" s="164"/>
      <c r="Q481" s="164"/>
      <c r="R481" s="164"/>
      <c r="S481" s="164"/>
      <c r="T481" s="164"/>
      <c r="U481" s="164"/>
      <c r="V481" s="164"/>
      <c r="W481" s="164">
        <f t="shared" si="16"/>
        <v>4.8</v>
      </c>
      <c r="X481" s="164"/>
    </row>
    <row r="482" s="157" customFormat="true" ht="102" spans="1:24">
      <c r="A482" s="164">
        <v>479</v>
      </c>
      <c r="B482" s="164" t="s">
        <v>26</v>
      </c>
      <c r="C482" s="167" t="s">
        <v>36</v>
      </c>
      <c r="D482" s="167" t="s">
        <v>1508</v>
      </c>
      <c r="E482" s="167" t="s">
        <v>1456</v>
      </c>
      <c r="F482" s="167" t="s">
        <v>1457</v>
      </c>
      <c r="G482" s="167" t="s">
        <v>1509</v>
      </c>
      <c r="H482" s="167" t="s">
        <v>153</v>
      </c>
      <c r="I482" s="167" t="s">
        <v>299</v>
      </c>
      <c r="J482" s="167" t="s">
        <v>300</v>
      </c>
      <c r="K482" s="171">
        <v>4</v>
      </c>
      <c r="L482" s="164">
        <v>4</v>
      </c>
      <c r="M482" s="164" t="s">
        <v>307</v>
      </c>
      <c r="N482" s="164" t="s">
        <v>308</v>
      </c>
      <c r="O482" s="164"/>
      <c r="P482" s="164"/>
      <c r="Q482" s="164"/>
      <c r="R482" s="164"/>
      <c r="S482" s="164"/>
      <c r="T482" s="164"/>
      <c r="U482" s="164"/>
      <c r="V482" s="164"/>
      <c r="W482" s="164">
        <f t="shared" si="16"/>
        <v>2</v>
      </c>
      <c r="X482" s="164"/>
    </row>
    <row r="483" s="157" customFormat="true" ht="102" spans="1:24">
      <c r="A483" s="164">
        <v>480</v>
      </c>
      <c r="B483" s="164" t="s">
        <v>26</v>
      </c>
      <c r="C483" s="167" t="s">
        <v>36</v>
      </c>
      <c r="D483" s="167" t="s">
        <v>1510</v>
      </c>
      <c r="E483" s="167" t="s">
        <v>1371</v>
      </c>
      <c r="F483" s="167" t="s">
        <v>1421</v>
      </c>
      <c r="G483" s="167" t="s">
        <v>1511</v>
      </c>
      <c r="H483" s="167" t="s">
        <v>153</v>
      </c>
      <c r="I483" s="167" t="s">
        <v>299</v>
      </c>
      <c r="J483" s="167" t="s">
        <v>300</v>
      </c>
      <c r="K483" s="171">
        <v>8</v>
      </c>
      <c r="L483" s="164">
        <v>8</v>
      </c>
      <c r="M483" s="164" t="s">
        <v>307</v>
      </c>
      <c r="N483" s="164" t="s">
        <v>308</v>
      </c>
      <c r="O483" s="164"/>
      <c r="P483" s="164"/>
      <c r="Q483" s="164"/>
      <c r="R483" s="164"/>
      <c r="S483" s="164"/>
      <c r="T483" s="164"/>
      <c r="U483" s="164"/>
      <c r="V483" s="164"/>
      <c r="W483" s="164">
        <f t="shared" si="16"/>
        <v>4</v>
      </c>
      <c r="X483" s="164"/>
    </row>
    <row r="484" s="157" customFormat="true" ht="102" spans="1:24">
      <c r="A484" s="164">
        <v>481</v>
      </c>
      <c r="B484" s="164" t="s">
        <v>26</v>
      </c>
      <c r="C484" s="167" t="s">
        <v>36</v>
      </c>
      <c r="D484" s="167" t="s">
        <v>1512</v>
      </c>
      <c r="E484" s="167" t="s">
        <v>1513</v>
      </c>
      <c r="F484" s="167" t="s">
        <v>1514</v>
      </c>
      <c r="G484" s="167" t="s">
        <v>1515</v>
      </c>
      <c r="H484" s="167" t="s">
        <v>153</v>
      </c>
      <c r="I484" s="167" t="s">
        <v>299</v>
      </c>
      <c r="J484" s="167" t="s">
        <v>300</v>
      </c>
      <c r="K484" s="171">
        <v>15.2</v>
      </c>
      <c r="L484" s="164">
        <v>15.2</v>
      </c>
      <c r="M484" s="164" t="s">
        <v>307</v>
      </c>
      <c r="N484" s="164" t="s">
        <v>308</v>
      </c>
      <c r="O484" s="164"/>
      <c r="P484" s="164"/>
      <c r="Q484" s="164"/>
      <c r="R484" s="164"/>
      <c r="S484" s="164"/>
      <c r="T484" s="164"/>
      <c r="U484" s="164"/>
      <c r="V484" s="164"/>
      <c r="W484" s="164">
        <f t="shared" si="16"/>
        <v>7.6</v>
      </c>
      <c r="X484" s="164"/>
    </row>
    <row r="485" s="157" customFormat="true" ht="102" spans="1:24">
      <c r="A485" s="164">
        <v>482</v>
      </c>
      <c r="B485" s="164" t="s">
        <v>26</v>
      </c>
      <c r="C485" s="167" t="s">
        <v>36</v>
      </c>
      <c r="D485" s="167" t="s">
        <v>1516</v>
      </c>
      <c r="E485" s="167" t="s">
        <v>1429</v>
      </c>
      <c r="F485" s="167" t="s">
        <v>1430</v>
      </c>
      <c r="G485" s="167" t="s">
        <v>1517</v>
      </c>
      <c r="H485" s="167" t="s">
        <v>153</v>
      </c>
      <c r="I485" s="167" t="s">
        <v>299</v>
      </c>
      <c r="J485" s="167" t="s">
        <v>300</v>
      </c>
      <c r="K485" s="171">
        <v>6</v>
      </c>
      <c r="L485" s="164">
        <v>6</v>
      </c>
      <c r="M485" s="164" t="s">
        <v>307</v>
      </c>
      <c r="N485" s="164" t="s">
        <v>308</v>
      </c>
      <c r="O485" s="164"/>
      <c r="P485" s="164"/>
      <c r="Q485" s="164"/>
      <c r="R485" s="164"/>
      <c r="S485" s="164"/>
      <c r="T485" s="164"/>
      <c r="U485" s="164"/>
      <c r="V485" s="164"/>
      <c r="W485" s="164">
        <f t="shared" si="16"/>
        <v>3</v>
      </c>
      <c r="X485" s="164"/>
    </row>
    <row r="486" s="157" customFormat="true" ht="102" spans="1:24">
      <c r="A486" s="164">
        <v>483</v>
      </c>
      <c r="B486" s="164" t="s">
        <v>26</v>
      </c>
      <c r="C486" s="167" t="s">
        <v>36</v>
      </c>
      <c r="D486" s="167" t="s">
        <v>1518</v>
      </c>
      <c r="E486" s="167" t="s">
        <v>1519</v>
      </c>
      <c r="F486" s="167" t="s">
        <v>1520</v>
      </c>
      <c r="G486" s="167" t="s">
        <v>1521</v>
      </c>
      <c r="H486" s="167" t="s">
        <v>153</v>
      </c>
      <c r="I486" s="167" t="s">
        <v>299</v>
      </c>
      <c r="J486" s="167" t="s">
        <v>300</v>
      </c>
      <c r="K486" s="171">
        <v>42</v>
      </c>
      <c r="L486" s="164">
        <v>42</v>
      </c>
      <c r="M486" s="164" t="s">
        <v>307</v>
      </c>
      <c r="N486" s="164" t="s">
        <v>308</v>
      </c>
      <c r="O486" s="164"/>
      <c r="P486" s="164"/>
      <c r="Q486" s="164"/>
      <c r="R486" s="164"/>
      <c r="S486" s="164"/>
      <c r="T486" s="164"/>
      <c r="U486" s="164"/>
      <c r="V486" s="164"/>
      <c r="W486" s="164">
        <f t="shared" si="16"/>
        <v>21</v>
      </c>
      <c r="X486" s="164"/>
    </row>
    <row r="487" s="157" customFormat="true" ht="102" spans="1:24">
      <c r="A487" s="164">
        <v>484</v>
      </c>
      <c r="B487" s="164" t="s">
        <v>26</v>
      </c>
      <c r="C487" s="167" t="s">
        <v>36</v>
      </c>
      <c r="D487" s="167" t="s">
        <v>1522</v>
      </c>
      <c r="E487" s="167" t="s">
        <v>1384</v>
      </c>
      <c r="F487" s="167" t="s">
        <v>1390</v>
      </c>
      <c r="G487" s="167" t="s">
        <v>1523</v>
      </c>
      <c r="H487" s="167" t="s">
        <v>153</v>
      </c>
      <c r="I487" s="167" t="s">
        <v>299</v>
      </c>
      <c r="J487" s="167" t="s">
        <v>300</v>
      </c>
      <c r="K487" s="171">
        <v>2</v>
      </c>
      <c r="L487" s="164">
        <v>2</v>
      </c>
      <c r="M487" s="164" t="s">
        <v>307</v>
      </c>
      <c r="N487" s="164" t="s">
        <v>308</v>
      </c>
      <c r="O487" s="164"/>
      <c r="P487" s="164"/>
      <c r="Q487" s="164"/>
      <c r="R487" s="164"/>
      <c r="S487" s="164"/>
      <c r="T487" s="164"/>
      <c r="U487" s="164"/>
      <c r="V487" s="164"/>
      <c r="W487" s="164">
        <f t="shared" si="16"/>
        <v>1</v>
      </c>
      <c r="X487" s="164"/>
    </row>
    <row r="488" s="157" customFormat="true" ht="102" spans="1:24">
      <c r="A488" s="164">
        <v>485</v>
      </c>
      <c r="B488" s="164" t="s">
        <v>26</v>
      </c>
      <c r="C488" s="167" t="s">
        <v>36</v>
      </c>
      <c r="D488" s="167" t="s">
        <v>1524</v>
      </c>
      <c r="E488" s="167" t="s">
        <v>1384</v>
      </c>
      <c r="F488" s="167" t="s">
        <v>1390</v>
      </c>
      <c r="G488" s="167" t="s">
        <v>1523</v>
      </c>
      <c r="H488" s="167" t="s">
        <v>153</v>
      </c>
      <c r="I488" s="167" t="s">
        <v>299</v>
      </c>
      <c r="J488" s="167" t="s">
        <v>300</v>
      </c>
      <c r="K488" s="171">
        <v>2</v>
      </c>
      <c r="L488" s="164">
        <v>2</v>
      </c>
      <c r="M488" s="164" t="s">
        <v>307</v>
      </c>
      <c r="N488" s="164" t="s">
        <v>308</v>
      </c>
      <c r="O488" s="164"/>
      <c r="P488" s="164"/>
      <c r="Q488" s="164"/>
      <c r="R488" s="164"/>
      <c r="S488" s="164"/>
      <c r="T488" s="164"/>
      <c r="U488" s="164"/>
      <c r="V488" s="164"/>
      <c r="W488" s="164">
        <f t="shared" si="16"/>
        <v>1</v>
      </c>
      <c r="X488" s="164"/>
    </row>
    <row r="489" s="157" customFormat="true" ht="102" spans="1:24">
      <c r="A489" s="164">
        <v>486</v>
      </c>
      <c r="B489" s="164" t="s">
        <v>26</v>
      </c>
      <c r="C489" s="167" t="s">
        <v>36</v>
      </c>
      <c r="D489" s="167" t="s">
        <v>1525</v>
      </c>
      <c r="E489" s="167" t="s">
        <v>1384</v>
      </c>
      <c r="F489" s="167" t="s">
        <v>1390</v>
      </c>
      <c r="G489" s="167" t="s">
        <v>1526</v>
      </c>
      <c r="H489" s="167" t="s">
        <v>153</v>
      </c>
      <c r="I489" s="167" t="s">
        <v>299</v>
      </c>
      <c r="J489" s="167" t="s">
        <v>300</v>
      </c>
      <c r="K489" s="171">
        <v>2</v>
      </c>
      <c r="L489" s="164">
        <v>2</v>
      </c>
      <c r="M489" s="164" t="s">
        <v>307</v>
      </c>
      <c r="N489" s="164" t="s">
        <v>308</v>
      </c>
      <c r="O489" s="164"/>
      <c r="P489" s="164"/>
      <c r="Q489" s="164"/>
      <c r="R489" s="164"/>
      <c r="S489" s="164"/>
      <c r="T489" s="164"/>
      <c r="U489" s="164"/>
      <c r="V489" s="164"/>
      <c r="W489" s="164">
        <f t="shared" si="16"/>
        <v>1</v>
      </c>
      <c r="X489" s="164"/>
    </row>
    <row r="490" s="157" customFormat="true" ht="102" spans="1:24">
      <c r="A490" s="164">
        <v>487</v>
      </c>
      <c r="B490" s="164" t="s">
        <v>26</v>
      </c>
      <c r="C490" s="167" t="s">
        <v>36</v>
      </c>
      <c r="D490" s="167" t="s">
        <v>1527</v>
      </c>
      <c r="E490" s="167" t="s">
        <v>1439</v>
      </c>
      <c r="F490" s="167" t="s">
        <v>1528</v>
      </c>
      <c r="G490" s="167" t="s">
        <v>1529</v>
      </c>
      <c r="H490" s="167" t="s">
        <v>153</v>
      </c>
      <c r="I490" s="167" t="s">
        <v>299</v>
      </c>
      <c r="J490" s="167" t="s">
        <v>300</v>
      </c>
      <c r="K490" s="171">
        <v>16</v>
      </c>
      <c r="L490" s="164">
        <v>16</v>
      </c>
      <c r="M490" s="164" t="s">
        <v>307</v>
      </c>
      <c r="N490" s="164" t="s">
        <v>308</v>
      </c>
      <c r="O490" s="164"/>
      <c r="P490" s="164"/>
      <c r="Q490" s="164"/>
      <c r="R490" s="164"/>
      <c r="S490" s="164"/>
      <c r="T490" s="164"/>
      <c r="U490" s="164"/>
      <c r="V490" s="164"/>
      <c r="W490" s="164">
        <f t="shared" si="16"/>
        <v>8</v>
      </c>
      <c r="X490" s="164"/>
    </row>
    <row r="491" s="157" customFormat="true" ht="102" spans="1:24">
      <c r="A491" s="164">
        <v>488</v>
      </c>
      <c r="B491" s="164" t="s">
        <v>26</v>
      </c>
      <c r="C491" s="167" t="s">
        <v>36</v>
      </c>
      <c r="D491" s="167" t="s">
        <v>1530</v>
      </c>
      <c r="E491" s="167" t="s">
        <v>1384</v>
      </c>
      <c r="F491" s="167" t="s">
        <v>1390</v>
      </c>
      <c r="G491" s="167" t="s">
        <v>1531</v>
      </c>
      <c r="H491" s="167" t="s">
        <v>153</v>
      </c>
      <c r="I491" s="167" t="s">
        <v>299</v>
      </c>
      <c r="J491" s="167" t="s">
        <v>300</v>
      </c>
      <c r="K491" s="171">
        <v>2</v>
      </c>
      <c r="L491" s="164">
        <v>2</v>
      </c>
      <c r="M491" s="164" t="s">
        <v>307</v>
      </c>
      <c r="N491" s="164" t="s">
        <v>308</v>
      </c>
      <c r="O491" s="164"/>
      <c r="P491" s="164"/>
      <c r="Q491" s="164"/>
      <c r="R491" s="164"/>
      <c r="S491" s="164"/>
      <c r="T491" s="164"/>
      <c r="U491" s="164"/>
      <c r="V491" s="164"/>
      <c r="W491" s="164">
        <f t="shared" si="16"/>
        <v>1</v>
      </c>
      <c r="X491" s="164"/>
    </row>
    <row r="492" s="157" customFormat="true" ht="102" spans="1:24">
      <c r="A492" s="164">
        <v>489</v>
      </c>
      <c r="B492" s="164" t="s">
        <v>26</v>
      </c>
      <c r="C492" s="167" t="s">
        <v>36</v>
      </c>
      <c r="D492" s="167" t="s">
        <v>1532</v>
      </c>
      <c r="E492" s="167" t="s">
        <v>1384</v>
      </c>
      <c r="F492" s="167" t="s">
        <v>1390</v>
      </c>
      <c r="G492" s="167" t="s">
        <v>1533</v>
      </c>
      <c r="H492" s="167" t="s">
        <v>153</v>
      </c>
      <c r="I492" s="167" t="s">
        <v>299</v>
      </c>
      <c r="J492" s="167" t="s">
        <v>300</v>
      </c>
      <c r="K492" s="171">
        <v>2</v>
      </c>
      <c r="L492" s="164">
        <v>2</v>
      </c>
      <c r="M492" s="164" t="s">
        <v>307</v>
      </c>
      <c r="N492" s="164" t="s">
        <v>308</v>
      </c>
      <c r="O492" s="164"/>
      <c r="P492" s="164"/>
      <c r="Q492" s="164"/>
      <c r="R492" s="164"/>
      <c r="S492" s="164"/>
      <c r="T492" s="164"/>
      <c r="U492" s="164"/>
      <c r="V492" s="164"/>
      <c r="W492" s="164">
        <f t="shared" si="16"/>
        <v>1</v>
      </c>
      <c r="X492" s="164"/>
    </row>
    <row r="493" s="157" customFormat="true" ht="102" spans="1:24">
      <c r="A493" s="164">
        <v>490</v>
      </c>
      <c r="B493" s="164" t="s">
        <v>26</v>
      </c>
      <c r="C493" s="167" t="s">
        <v>36</v>
      </c>
      <c r="D493" s="167" t="s">
        <v>1534</v>
      </c>
      <c r="E493" s="167" t="s">
        <v>1535</v>
      </c>
      <c r="F493" s="167" t="s">
        <v>1536</v>
      </c>
      <c r="G493" s="167" t="s">
        <v>1537</v>
      </c>
      <c r="H493" s="167" t="s">
        <v>153</v>
      </c>
      <c r="I493" s="167" t="s">
        <v>299</v>
      </c>
      <c r="J493" s="167" t="s">
        <v>300</v>
      </c>
      <c r="K493" s="171">
        <v>18.28</v>
      </c>
      <c r="L493" s="164">
        <v>18.28</v>
      </c>
      <c r="M493" s="164" t="s">
        <v>307</v>
      </c>
      <c r="N493" s="164" t="s">
        <v>308</v>
      </c>
      <c r="O493" s="164"/>
      <c r="P493" s="164"/>
      <c r="Q493" s="164"/>
      <c r="R493" s="164"/>
      <c r="S493" s="164"/>
      <c r="T493" s="164"/>
      <c r="U493" s="164"/>
      <c r="V493" s="164"/>
      <c r="W493" s="164">
        <f t="shared" si="16"/>
        <v>9.14</v>
      </c>
      <c r="X493" s="164"/>
    </row>
    <row r="494" s="157" customFormat="true" ht="102" spans="1:24">
      <c r="A494" s="164">
        <v>491</v>
      </c>
      <c r="B494" s="164" t="s">
        <v>26</v>
      </c>
      <c r="C494" s="167" t="s">
        <v>36</v>
      </c>
      <c r="D494" s="167" t="s">
        <v>1538</v>
      </c>
      <c r="E494" s="167" t="s">
        <v>1384</v>
      </c>
      <c r="F494" s="167" t="s">
        <v>1385</v>
      </c>
      <c r="G494" s="167" t="s">
        <v>1539</v>
      </c>
      <c r="H494" s="167" t="s">
        <v>153</v>
      </c>
      <c r="I494" s="167" t="s">
        <v>299</v>
      </c>
      <c r="J494" s="167" t="s">
        <v>300</v>
      </c>
      <c r="K494" s="171">
        <v>2</v>
      </c>
      <c r="L494" s="164">
        <v>2</v>
      </c>
      <c r="M494" s="164" t="s">
        <v>307</v>
      </c>
      <c r="N494" s="164" t="s">
        <v>308</v>
      </c>
      <c r="O494" s="164"/>
      <c r="P494" s="164"/>
      <c r="Q494" s="164"/>
      <c r="R494" s="164"/>
      <c r="S494" s="164"/>
      <c r="T494" s="164"/>
      <c r="U494" s="164"/>
      <c r="V494" s="164"/>
      <c r="W494" s="164">
        <f t="shared" si="16"/>
        <v>1</v>
      </c>
      <c r="X494" s="164"/>
    </row>
    <row r="495" s="157" customFormat="true" ht="102" spans="1:24">
      <c r="A495" s="164">
        <v>492</v>
      </c>
      <c r="B495" s="164" t="s">
        <v>26</v>
      </c>
      <c r="C495" s="167" t="s">
        <v>36</v>
      </c>
      <c r="D495" s="167" t="s">
        <v>1540</v>
      </c>
      <c r="E495" s="167" t="s">
        <v>1541</v>
      </c>
      <c r="F495" s="167" t="s">
        <v>1542</v>
      </c>
      <c r="G495" s="167" t="s">
        <v>1543</v>
      </c>
      <c r="H495" s="167" t="s">
        <v>153</v>
      </c>
      <c r="I495" s="167" t="s">
        <v>299</v>
      </c>
      <c r="J495" s="167" t="s">
        <v>300</v>
      </c>
      <c r="K495" s="171">
        <v>9.2</v>
      </c>
      <c r="L495" s="164">
        <v>9.2</v>
      </c>
      <c r="M495" s="164" t="s">
        <v>307</v>
      </c>
      <c r="N495" s="164" t="s">
        <v>308</v>
      </c>
      <c r="O495" s="164"/>
      <c r="P495" s="164"/>
      <c r="Q495" s="164"/>
      <c r="R495" s="164"/>
      <c r="S495" s="164"/>
      <c r="T495" s="164"/>
      <c r="U495" s="164"/>
      <c r="V495" s="164"/>
      <c r="W495" s="164">
        <f t="shared" si="16"/>
        <v>4.6</v>
      </c>
      <c r="X495" s="164"/>
    </row>
    <row r="496" s="157" customFormat="true" ht="102" spans="1:24">
      <c r="A496" s="164">
        <v>493</v>
      </c>
      <c r="B496" s="164" t="s">
        <v>26</v>
      </c>
      <c r="C496" s="167" t="s">
        <v>36</v>
      </c>
      <c r="D496" s="167" t="s">
        <v>1544</v>
      </c>
      <c r="E496" s="167" t="s">
        <v>1371</v>
      </c>
      <c r="F496" s="167" t="s">
        <v>1436</v>
      </c>
      <c r="G496" s="167" t="s">
        <v>298</v>
      </c>
      <c r="H496" s="167" t="s">
        <v>153</v>
      </c>
      <c r="I496" s="167" t="s">
        <v>299</v>
      </c>
      <c r="J496" s="167" t="s">
        <v>300</v>
      </c>
      <c r="K496" s="171">
        <v>8</v>
      </c>
      <c r="L496" s="164">
        <v>8</v>
      </c>
      <c r="M496" s="164" t="s">
        <v>307</v>
      </c>
      <c r="N496" s="164" t="s">
        <v>308</v>
      </c>
      <c r="O496" s="164"/>
      <c r="P496" s="164"/>
      <c r="Q496" s="164"/>
      <c r="R496" s="164"/>
      <c r="S496" s="164"/>
      <c r="T496" s="164"/>
      <c r="U496" s="164"/>
      <c r="V496" s="164"/>
      <c r="W496" s="164">
        <f t="shared" si="16"/>
        <v>4</v>
      </c>
      <c r="X496" s="164"/>
    </row>
    <row r="497" s="157" customFormat="true" ht="102" spans="1:24">
      <c r="A497" s="164">
        <v>494</v>
      </c>
      <c r="B497" s="164" t="s">
        <v>26</v>
      </c>
      <c r="C497" s="167" t="s">
        <v>36</v>
      </c>
      <c r="D497" s="167" t="s">
        <v>1545</v>
      </c>
      <c r="E497" s="167" t="s">
        <v>1371</v>
      </c>
      <c r="F497" s="167" t="s">
        <v>1372</v>
      </c>
      <c r="G497" s="167" t="s">
        <v>1546</v>
      </c>
      <c r="H497" s="167" t="s">
        <v>153</v>
      </c>
      <c r="I497" s="167" t="s">
        <v>299</v>
      </c>
      <c r="J497" s="167" t="s">
        <v>300</v>
      </c>
      <c r="K497" s="171">
        <v>8</v>
      </c>
      <c r="L497" s="164">
        <v>8</v>
      </c>
      <c r="M497" s="164" t="s">
        <v>307</v>
      </c>
      <c r="N497" s="164" t="s">
        <v>308</v>
      </c>
      <c r="O497" s="164"/>
      <c r="P497" s="164"/>
      <c r="Q497" s="164"/>
      <c r="R497" s="164"/>
      <c r="S497" s="164"/>
      <c r="T497" s="164"/>
      <c r="U497" s="164"/>
      <c r="V497" s="164"/>
      <c r="W497" s="164">
        <f t="shared" si="16"/>
        <v>4</v>
      </c>
      <c r="X497" s="164"/>
    </row>
    <row r="498" s="157" customFormat="true" ht="102" spans="1:24">
      <c r="A498" s="164">
        <v>495</v>
      </c>
      <c r="B498" s="164" t="s">
        <v>26</v>
      </c>
      <c r="C498" s="167" t="s">
        <v>36</v>
      </c>
      <c r="D498" s="167" t="s">
        <v>1547</v>
      </c>
      <c r="E498" s="167" t="s">
        <v>1384</v>
      </c>
      <c r="F498" s="167" t="s">
        <v>1548</v>
      </c>
      <c r="G498" s="167" t="s">
        <v>1549</v>
      </c>
      <c r="H498" s="167" t="s">
        <v>153</v>
      </c>
      <c r="I498" s="167" t="s">
        <v>299</v>
      </c>
      <c r="J498" s="167" t="s">
        <v>300</v>
      </c>
      <c r="K498" s="171">
        <v>2</v>
      </c>
      <c r="L498" s="164">
        <v>2</v>
      </c>
      <c r="M498" s="164" t="s">
        <v>307</v>
      </c>
      <c r="N498" s="164" t="s">
        <v>308</v>
      </c>
      <c r="O498" s="164"/>
      <c r="P498" s="164"/>
      <c r="Q498" s="164"/>
      <c r="R498" s="164"/>
      <c r="S498" s="164"/>
      <c r="T498" s="164"/>
      <c r="U498" s="164"/>
      <c r="V498" s="164"/>
      <c r="W498" s="164">
        <f t="shared" si="16"/>
        <v>1</v>
      </c>
      <c r="X498" s="164"/>
    </row>
    <row r="499" s="157" customFormat="true" ht="102" spans="1:24">
      <c r="A499" s="164">
        <v>496</v>
      </c>
      <c r="B499" s="164" t="s">
        <v>26</v>
      </c>
      <c r="C499" s="167" t="s">
        <v>36</v>
      </c>
      <c r="D499" s="167" t="s">
        <v>1550</v>
      </c>
      <c r="E499" s="167" t="s">
        <v>1371</v>
      </c>
      <c r="F499" s="167" t="s">
        <v>1551</v>
      </c>
      <c r="G499" s="167" t="s">
        <v>1552</v>
      </c>
      <c r="H499" s="167" t="s">
        <v>153</v>
      </c>
      <c r="I499" s="167" t="s">
        <v>299</v>
      </c>
      <c r="J499" s="167" t="s">
        <v>300</v>
      </c>
      <c r="K499" s="171">
        <v>8</v>
      </c>
      <c r="L499" s="164">
        <v>8</v>
      </c>
      <c r="M499" s="164" t="s">
        <v>307</v>
      </c>
      <c r="N499" s="164" t="s">
        <v>308</v>
      </c>
      <c r="O499" s="164"/>
      <c r="P499" s="164"/>
      <c r="Q499" s="164"/>
      <c r="R499" s="164"/>
      <c r="S499" s="164"/>
      <c r="T499" s="164"/>
      <c r="U499" s="164"/>
      <c r="V499" s="164"/>
      <c r="W499" s="164">
        <f t="shared" si="16"/>
        <v>4</v>
      </c>
      <c r="X499" s="164"/>
    </row>
    <row r="500" s="157" customFormat="true" ht="102" spans="1:24">
      <c r="A500" s="164">
        <v>497</v>
      </c>
      <c r="B500" s="164" t="s">
        <v>26</v>
      </c>
      <c r="C500" s="167" t="s">
        <v>36</v>
      </c>
      <c r="D500" s="167" t="s">
        <v>1553</v>
      </c>
      <c r="E500" s="167" t="s">
        <v>1384</v>
      </c>
      <c r="F500" s="167" t="s">
        <v>1554</v>
      </c>
      <c r="G500" s="167" t="s">
        <v>1555</v>
      </c>
      <c r="H500" s="167" t="s">
        <v>153</v>
      </c>
      <c r="I500" s="167" t="s">
        <v>299</v>
      </c>
      <c r="J500" s="167" t="s">
        <v>300</v>
      </c>
      <c r="K500" s="171">
        <v>2</v>
      </c>
      <c r="L500" s="164">
        <v>2</v>
      </c>
      <c r="M500" s="164" t="s">
        <v>307</v>
      </c>
      <c r="N500" s="164" t="s">
        <v>308</v>
      </c>
      <c r="O500" s="164"/>
      <c r="P500" s="164"/>
      <c r="Q500" s="164"/>
      <c r="R500" s="164"/>
      <c r="S500" s="164"/>
      <c r="T500" s="164"/>
      <c r="U500" s="164"/>
      <c r="V500" s="164"/>
      <c r="W500" s="164">
        <f t="shared" si="16"/>
        <v>1</v>
      </c>
      <c r="X500" s="164"/>
    </row>
    <row r="501" s="157" customFormat="true" ht="102" spans="1:24">
      <c r="A501" s="164">
        <v>498</v>
      </c>
      <c r="B501" s="164" t="s">
        <v>26</v>
      </c>
      <c r="C501" s="167" t="s">
        <v>36</v>
      </c>
      <c r="D501" s="167" t="s">
        <v>1556</v>
      </c>
      <c r="E501" s="167" t="s">
        <v>1404</v>
      </c>
      <c r="F501" s="167" t="s">
        <v>1405</v>
      </c>
      <c r="G501" s="167" t="s">
        <v>1557</v>
      </c>
      <c r="H501" s="167" t="s">
        <v>153</v>
      </c>
      <c r="I501" s="167" t="s">
        <v>299</v>
      </c>
      <c r="J501" s="167" t="s">
        <v>300</v>
      </c>
      <c r="K501" s="171">
        <v>20</v>
      </c>
      <c r="L501" s="164">
        <v>20</v>
      </c>
      <c r="M501" s="164" t="s">
        <v>307</v>
      </c>
      <c r="N501" s="164" t="s">
        <v>308</v>
      </c>
      <c r="O501" s="164"/>
      <c r="P501" s="164"/>
      <c r="Q501" s="164"/>
      <c r="R501" s="164"/>
      <c r="S501" s="164"/>
      <c r="T501" s="164"/>
      <c r="U501" s="164"/>
      <c r="V501" s="164"/>
      <c r="W501" s="164">
        <f t="shared" si="16"/>
        <v>10</v>
      </c>
      <c r="X501" s="164"/>
    </row>
    <row r="502" s="157" customFormat="true" ht="102" spans="1:24">
      <c r="A502" s="164">
        <v>499</v>
      </c>
      <c r="B502" s="164" t="s">
        <v>26</v>
      </c>
      <c r="C502" s="167" t="s">
        <v>36</v>
      </c>
      <c r="D502" s="167" t="s">
        <v>1558</v>
      </c>
      <c r="E502" s="167" t="s">
        <v>1374</v>
      </c>
      <c r="F502" s="167" t="s">
        <v>1492</v>
      </c>
      <c r="G502" s="167" t="s">
        <v>1559</v>
      </c>
      <c r="H502" s="167" t="s">
        <v>153</v>
      </c>
      <c r="I502" s="167" t="s">
        <v>299</v>
      </c>
      <c r="J502" s="167" t="s">
        <v>300</v>
      </c>
      <c r="K502" s="171">
        <v>12</v>
      </c>
      <c r="L502" s="164">
        <v>12</v>
      </c>
      <c r="M502" s="164" t="s">
        <v>307</v>
      </c>
      <c r="N502" s="164" t="s">
        <v>308</v>
      </c>
      <c r="O502" s="164"/>
      <c r="P502" s="164"/>
      <c r="Q502" s="164"/>
      <c r="R502" s="164"/>
      <c r="S502" s="164"/>
      <c r="T502" s="164"/>
      <c r="U502" s="164"/>
      <c r="V502" s="164"/>
      <c r="W502" s="164">
        <f t="shared" si="16"/>
        <v>6</v>
      </c>
      <c r="X502" s="164"/>
    </row>
    <row r="503" s="157" customFormat="true" ht="102" spans="1:24">
      <c r="A503" s="164">
        <v>500</v>
      </c>
      <c r="B503" s="164" t="s">
        <v>26</v>
      </c>
      <c r="C503" s="167" t="s">
        <v>36</v>
      </c>
      <c r="D503" s="167" t="s">
        <v>1560</v>
      </c>
      <c r="E503" s="167" t="s">
        <v>1374</v>
      </c>
      <c r="F503" s="167" t="s">
        <v>1492</v>
      </c>
      <c r="G503" s="167" t="s">
        <v>1561</v>
      </c>
      <c r="H503" s="167" t="s">
        <v>153</v>
      </c>
      <c r="I503" s="167" t="s">
        <v>299</v>
      </c>
      <c r="J503" s="167" t="s">
        <v>300</v>
      </c>
      <c r="K503" s="171">
        <v>12</v>
      </c>
      <c r="L503" s="164">
        <v>12</v>
      </c>
      <c r="M503" s="164" t="s">
        <v>307</v>
      </c>
      <c r="N503" s="164" t="s">
        <v>308</v>
      </c>
      <c r="O503" s="164"/>
      <c r="P503" s="164"/>
      <c r="Q503" s="164"/>
      <c r="R503" s="164"/>
      <c r="S503" s="164"/>
      <c r="T503" s="164"/>
      <c r="U503" s="164"/>
      <c r="V503" s="164"/>
      <c r="W503" s="164">
        <f t="shared" si="16"/>
        <v>6</v>
      </c>
      <c r="X503" s="164"/>
    </row>
    <row r="504" s="157" customFormat="true" ht="102" spans="1:24">
      <c r="A504" s="164">
        <v>501</v>
      </c>
      <c r="B504" s="164" t="s">
        <v>26</v>
      </c>
      <c r="C504" s="167" t="s">
        <v>36</v>
      </c>
      <c r="D504" s="167" t="s">
        <v>1562</v>
      </c>
      <c r="E504" s="167" t="s">
        <v>1456</v>
      </c>
      <c r="F504" s="167" t="s">
        <v>1563</v>
      </c>
      <c r="G504" s="167" t="s">
        <v>1564</v>
      </c>
      <c r="H504" s="167" t="s">
        <v>153</v>
      </c>
      <c r="I504" s="167" t="s">
        <v>299</v>
      </c>
      <c r="J504" s="167" t="s">
        <v>300</v>
      </c>
      <c r="K504" s="171">
        <v>4</v>
      </c>
      <c r="L504" s="164">
        <v>4</v>
      </c>
      <c r="M504" s="164" t="s">
        <v>307</v>
      </c>
      <c r="N504" s="164" t="s">
        <v>308</v>
      </c>
      <c r="O504" s="164"/>
      <c r="P504" s="164"/>
      <c r="Q504" s="164"/>
      <c r="R504" s="164"/>
      <c r="S504" s="164"/>
      <c r="T504" s="164"/>
      <c r="U504" s="164"/>
      <c r="V504" s="164"/>
      <c r="W504" s="164">
        <f t="shared" si="16"/>
        <v>2</v>
      </c>
      <c r="X504" s="164"/>
    </row>
    <row r="505" s="157" customFormat="true" ht="102" spans="1:24">
      <c r="A505" s="164">
        <v>502</v>
      </c>
      <c r="B505" s="164" t="s">
        <v>26</v>
      </c>
      <c r="C505" s="167" t="s">
        <v>36</v>
      </c>
      <c r="D505" s="167" t="s">
        <v>1565</v>
      </c>
      <c r="E505" s="167" t="s">
        <v>1566</v>
      </c>
      <c r="F505" s="167" t="s">
        <v>1567</v>
      </c>
      <c r="G505" s="167" t="s">
        <v>1568</v>
      </c>
      <c r="H505" s="167" t="s">
        <v>153</v>
      </c>
      <c r="I505" s="167" t="s">
        <v>299</v>
      </c>
      <c r="J505" s="167" t="s">
        <v>300</v>
      </c>
      <c r="K505" s="171">
        <v>8</v>
      </c>
      <c r="L505" s="164">
        <v>8</v>
      </c>
      <c r="M505" s="164" t="s">
        <v>307</v>
      </c>
      <c r="N505" s="164" t="s">
        <v>308</v>
      </c>
      <c r="O505" s="164"/>
      <c r="P505" s="164"/>
      <c r="Q505" s="164"/>
      <c r="R505" s="164"/>
      <c r="S505" s="164"/>
      <c r="T505" s="164"/>
      <c r="U505" s="164"/>
      <c r="V505" s="164"/>
      <c r="W505" s="164">
        <f t="shared" si="16"/>
        <v>4</v>
      </c>
      <c r="X505" s="164"/>
    </row>
    <row r="506" s="157" customFormat="true" ht="102" spans="1:24">
      <c r="A506" s="164">
        <v>503</v>
      </c>
      <c r="B506" s="164" t="s">
        <v>26</v>
      </c>
      <c r="C506" s="167" t="s">
        <v>36</v>
      </c>
      <c r="D506" s="167" t="s">
        <v>1569</v>
      </c>
      <c r="E506" s="167" t="s">
        <v>1475</v>
      </c>
      <c r="F506" s="167" t="s">
        <v>1570</v>
      </c>
      <c r="G506" s="167" t="s">
        <v>1571</v>
      </c>
      <c r="H506" s="167" t="s">
        <v>153</v>
      </c>
      <c r="I506" s="167" t="s">
        <v>299</v>
      </c>
      <c r="J506" s="167" t="s">
        <v>300</v>
      </c>
      <c r="K506" s="171">
        <v>10</v>
      </c>
      <c r="L506" s="164">
        <v>10</v>
      </c>
      <c r="M506" s="164" t="s">
        <v>307</v>
      </c>
      <c r="N506" s="164" t="s">
        <v>308</v>
      </c>
      <c r="O506" s="164"/>
      <c r="P506" s="164"/>
      <c r="Q506" s="164"/>
      <c r="R506" s="164"/>
      <c r="S506" s="164"/>
      <c r="T506" s="164"/>
      <c r="U506" s="164"/>
      <c r="V506" s="164"/>
      <c r="W506" s="164">
        <f t="shared" si="16"/>
        <v>5</v>
      </c>
      <c r="X506" s="164"/>
    </row>
    <row r="507" s="157" customFormat="true" ht="102" spans="1:24">
      <c r="A507" s="164">
        <v>504</v>
      </c>
      <c r="B507" s="164" t="s">
        <v>26</v>
      </c>
      <c r="C507" s="167" t="s">
        <v>36</v>
      </c>
      <c r="D507" s="167" t="s">
        <v>1572</v>
      </c>
      <c r="E507" s="167" t="s">
        <v>1404</v>
      </c>
      <c r="F507" s="167" t="s">
        <v>1573</v>
      </c>
      <c r="G507" s="167" t="s">
        <v>1574</v>
      </c>
      <c r="H507" s="167" t="s">
        <v>153</v>
      </c>
      <c r="I507" s="167" t="s">
        <v>299</v>
      </c>
      <c r="J507" s="167" t="s">
        <v>300</v>
      </c>
      <c r="K507" s="171">
        <v>20</v>
      </c>
      <c r="L507" s="164">
        <v>20</v>
      </c>
      <c r="M507" s="164" t="s">
        <v>307</v>
      </c>
      <c r="N507" s="164" t="s">
        <v>308</v>
      </c>
      <c r="O507" s="164"/>
      <c r="P507" s="164"/>
      <c r="Q507" s="164"/>
      <c r="R507" s="164"/>
      <c r="S507" s="164"/>
      <c r="T507" s="164"/>
      <c r="U507" s="164"/>
      <c r="V507" s="164"/>
      <c r="W507" s="164">
        <f t="shared" si="16"/>
        <v>10</v>
      </c>
      <c r="X507" s="164"/>
    </row>
    <row r="508" s="157" customFormat="true" ht="102" spans="1:24">
      <c r="A508" s="164">
        <v>505</v>
      </c>
      <c r="B508" s="164" t="s">
        <v>26</v>
      </c>
      <c r="C508" s="167" t="s">
        <v>36</v>
      </c>
      <c r="D508" s="167" t="s">
        <v>1575</v>
      </c>
      <c r="E508" s="167" t="s">
        <v>1429</v>
      </c>
      <c r="F508" s="167" t="s">
        <v>1576</v>
      </c>
      <c r="G508" s="167" t="s">
        <v>1577</v>
      </c>
      <c r="H508" s="167" t="s">
        <v>153</v>
      </c>
      <c r="I508" s="167" t="s">
        <v>299</v>
      </c>
      <c r="J508" s="167" t="s">
        <v>300</v>
      </c>
      <c r="K508" s="171">
        <v>6</v>
      </c>
      <c r="L508" s="164">
        <v>6</v>
      </c>
      <c r="M508" s="164" t="s">
        <v>307</v>
      </c>
      <c r="N508" s="164" t="s">
        <v>308</v>
      </c>
      <c r="O508" s="164"/>
      <c r="P508" s="164"/>
      <c r="Q508" s="164"/>
      <c r="R508" s="164"/>
      <c r="S508" s="164"/>
      <c r="T508" s="164"/>
      <c r="U508" s="164"/>
      <c r="V508" s="164"/>
      <c r="W508" s="164">
        <f t="shared" si="16"/>
        <v>3</v>
      </c>
      <c r="X508" s="164"/>
    </row>
    <row r="509" s="157" customFormat="true" ht="102" spans="1:24">
      <c r="A509" s="164">
        <v>506</v>
      </c>
      <c r="B509" s="164" t="s">
        <v>26</v>
      </c>
      <c r="C509" s="167" t="s">
        <v>36</v>
      </c>
      <c r="D509" s="167" t="s">
        <v>1578</v>
      </c>
      <c r="E509" s="167" t="s">
        <v>1579</v>
      </c>
      <c r="F509" s="167" t="s">
        <v>1580</v>
      </c>
      <c r="G509" s="167" t="s">
        <v>1581</v>
      </c>
      <c r="H509" s="167" t="s">
        <v>153</v>
      </c>
      <c r="I509" s="167" t="s">
        <v>299</v>
      </c>
      <c r="J509" s="167" t="s">
        <v>300</v>
      </c>
      <c r="K509" s="171">
        <v>7.2</v>
      </c>
      <c r="L509" s="164">
        <v>7.2</v>
      </c>
      <c r="M509" s="164" t="s">
        <v>307</v>
      </c>
      <c r="N509" s="164" t="s">
        <v>308</v>
      </c>
      <c r="O509" s="164"/>
      <c r="P509" s="164"/>
      <c r="Q509" s="164"/>
      <c r="R509" s="164"/>
      <c r="S509" s="164"/>
      <c r="T509" s="164"/>
      <c r="U509" s="164"/>
      <c r="V509" s="164"/>
      <c r="W509" s="164">
        <f t="shared" si="16"/>
        <v>3.6</v>
      </c>
      <c r="X509" s="164"/>
    </row>
    <row r="510" s="157" customFormat="true" ht="102" spans="1:24">
      <c r="A510" s="164">
        <v>507</v>
      </c>
      <c r="B510" s="164" t="s">
        <v>26</v>
      </c>
      <c r="C510" s="167" t="s">
        <v>36</v>
      </c>
      <c r="D510" s="167" t="s">
        <v>1582</v>
      </c>
      <c r="E510" s="167" t="s">
        <v>1583</v>
      </c>
      <c r="F510" s="167" t="s">
        <v>1584</v>
      </c>
      <c r="G510" s="167" t="s">
        <v>1585</v>
      </c>
      <c r="H510" s="167" t="s">
        <v>153</v>
      </c>
      <c r="I510" s="167" t="s">
        <v>299</v>
      </c>
      <c r="J510" s="167" t="s">
        <v>300</v>
      </c>
      <c r="K510" s="171">
        <v>6.72</v>
      </c>
      <c r="L510" s="164">
        <v>6.72</v>
      </c>
      <c r="M510" s="164" t="s">
        <v>307</v>
      </c>
      <c r="N510" s="164" t="s">
        <v>308</v>
      </c>
      <c r="O510" s="164"/>
      <c r="P510" s="164"/>
      <c r="Q510" s="164"/>
      <c r="R510" s="164"/>
      <c r="S510" s="164"/>
      <c r="T510" s="164"/>
      <c r="U510" s="164"/>
      <c r="V510" s="164"/>
      <c r="W510" s="164">
        <f t="shared" si="16"/>
        <v>3.36</v>
      </c>
      <c r="X510" s="164"/>
    </row>
    <row r="511" s="157" customFormat="true" ht="102" spans="1:24">
      <c r="A511" s="164">
        <v>508</v>
      </c>
      <c r="B511" s="164" t="s">
        <v>26</v>
      </c>
      <c r="C511" s="167" t="s">
        <v>36</v>
      </c>
      <c r="D511" s="167" t="s">
        <v>1586</v>
      </c>
      <c r="E511" s="167" t="s">
        <v>1587</v>
      </c>
      <c r="F511" s="167" t="s">
        <v>1588</v>
      </c>
      <c r="G511" s="167" t="s">
        <v>1589</v>
      </c>
      <c r="H511" s="167" t="s">
        <v>153</v>
      </c>
      <c r="I511" s="167" t="s">
        <v>299</v>
      </c>
      <c r="J511" s="167" t="s">
        <v>300</v>
      </c>
      <c r="K511" s="171">
        <v>10.4</v>
      </c>
      <c r="L511" s="164">
        <v>10.4</v>
      </c>
      <c r="M511" s="164" t="s">
        <v>307</v>
      </c>
      <c r="N511" s="164" t="s">
        <v>308</v>
      </c>
      <c r="O511" s="164"/>
      <c r="P511" s="164"/>
      <c r="Q511" s="164"/>
      <c r="R511" s="164"/>
      <c r="S511" s="164"/>
      <c r="T511" s="164"/>
      <c r="U511" s="164"/>
      <c r="V511" s="164"/>
      <c r="W511" s="164">
        <f t="shared" si="16"/>
        <v>5.2</v>
      </c>
      <c r="X511" s="164"/>
    </row>
    <row r="512" s="157" customFormat="true" ht="102" spans="1:24">
      <c r="A512" s="164">
        <v>509</v>
      </c>
      <c r="B512" s="164" t="s">
        <v>26</v>
      </c>
      <c r="C512" s="167" t="s">
        <v>36</v>
      </c>
      <c r="D512" s="167" t="s">
        <v>1590</v>
      </c>
      <c r="E512" s="167" t="s">
        <v>1591</v>
      </c>
      <c r="F512" s="167" t="s">
        <v>1592</v>
      </c>
      <c r="G512" s="167" t="s">
        <v>1593</v>
      </c>
      <c r="H512" s="167" t="s">
        <v>153</v>
      </c>
      <c r="I512" s="167" t="s">
        <v>299</v>
      </c>
      <c r="J512" s="167" t="s">
        <v>300</v>
      </c>
      <c r="K512" s="171">
        <v>4.64</v>
      </c>
      <c r="L512" s="164">
        <v>4.64</v>
      </c>
      <c r="M512" s="164" t="s">
        <v>307</v>
      </c>
      <c r="N512" s="164" t="s">
        <v>308</v>
      </c>
      <c r="O512" s="164"/>
      <c r="P512" s="164"/>
      <c r="Q512" s="164"/>
      <c r="R512" s="164"/>
      <c r="S512" s="164"/>
      <c r="T512" s="164"/>
      <c r="U512" s="164"/>
      <c r="V512" s="164"/>
      <c r="W512" s="164">
        <f t="shared" si="16"/>
        <v>2.32</v>
      </c>
      <c r="X512" s="164"/>
    </row>
    <row r="513" s="157" customFormat="true" ht="102" spans="1:24">
      <c r="A513" s="164">
        <v>510</v>
      </c>
      <c r="B513" s="164" t="s">
        <v>26</v>
      </c>
      <c r="C513" s="167" t="s">
        <v>36</v>
      </c>
      <c r="D513" s="167" t="s">
        <v>1594</v>
      </c>
      <c r="E513" s="167" t="s">
        <v>1429</v>
      </c>
      <c r="F513" s="167" t="s">
        <v>1595</v>
      </c>
      <c r="G513" s="167" t="s">
        <v>1596</v>
      </c>
      <c r="H513" s="167" t="s">
        <v>153</v>
      </c>
      <c r="I513" s="167" t="s">
        <v>299</v>
      </c>
      <c r="J513" s="167" t="s">
        <v>300</v>
      </c>
      <c r="K513" s="171">
        <v>6</v>
      </c>
      <c r="L513" s="164">
        <v>6</v>
      </c>
      <c r="M513" s="164" t="s">
        <v>307</v>
      </c>
      <c r="N513" s="164" t="s">
        <v>308</v>
      </c>
      <c r="O513" s="164"/>
      <c r="P513" s="164"/>
      <c r="Q513" s="164"/>
      <c r="R513" s="164"/>
      <c r="S513" s="164"/>
      <c r="T513" s="164"/>
      <c r="U513" s="164"/>
      <c r="V513" s="164"/>
      <c r="W513" s="164">
        <f t="shared" si="16"/>
        <v>3</v>
      </c>
      <c r="X513" s="164"/>
    </row>
    <row r="514" s="157" customFormat="true" ht="102" spans="1:24">
      <c r="A514" s="164">
        <v>511</v>
      </c>
      <c r="B514" s="164" t="s">
        <v>26</v>
      </c>
      <c r="C514" s="167" t="s">
        <v>36</v>
      </c>
      <c r="D514" s="167" t="s">
        <v>1597</v>
      </c>
      <c r="E514" s="167" t="s">
        <v>1456</v>
      </c>
      <c r="F514" s="167" t="s">
        <v>1457</v>
      </c>
      <c r="G514" s="167" t="s">
        <v>1596</v>
      </c>
      <c r="H514" s="167" t="s">
        <v>153</v>
      </c>
      <c r="I514" s="167" t="s">
        <v>299</v>
      </c>
      <c r="J514" s="167" t="s">
        <v>300</v>
      </c>
      <c r="K514" s="171">
        <v>4</v>
      </c>
      <c r="L514" s="164">
        <v>4</v>
      </c>
      <c r="M514" s="164" t="s">
        <v>307</v>
      </c>
      <c r="N514" s="164" t="s">
        <v>308</v>
      </c>
      <c r="O514" s="164"/>
      <c r="P514" s="164"/>
      <c r="Q514" s="164"/>
      <c r="R514" s="164"/>
      <c r="S514" s="164"/>
      <c r="T514" s="164"/>
      <c r="U514" s="164"/>
      <c r="V514" s="164"/>
      <c r="W514" s="164">
        <f t="shared" si="16"/>
        <v>2</v>
      </c>
      <c r="X514" s="164"/>
    </row>
    <row r="515" s="157" customFormat="true" ht="102" spans="1:24">
      <c r="A515" s="164">
        <v>512</v>
      </c>
      <c r="B515" s="164" t="s">
        <v>26</v>
      </c>
      <c r="C515" s="167" t="s">
        <v>36</v>
      </c>
      <c r="D515" s="167" t="s">
        <v>1598</v>
      </c>
      <c r="E515" s="167" t="s">
        <v>1384</v>
      </c>
      <c r="F515" s="167" t="s">
        <v>1548</v>
      </c>
      <c r="G515" s="167" t="s">
        <v>1599</v>
      </c>
      <c r="H515" s="167" t="s">
        <v>153</v>
      </c>
      <c r="I515" s="167" t="s">
        <v>299</v>
      </c>
      <c r="J515" s="167" t="s">
        <v>300</v>
      </c>
      <c r="K515" s="171">
        <v>2</v>
      </c>
      <c r="L515" s="164">
        <v>2</v>
      </c>
      <c r="M515" s="164" t="s">
        <v>307</v>
      </c>
      <c r="N515" s="164" t="s">
        <v>308</v>
      </c>
      <c r="O515" s="164"/>
      <c r="P515" s="164"/>
      <c r="Q515" s="164"/>
      <c r="R515" s="164"/>
      <c r="S515" s="164"/>
      <c r="T515" s="164"/>
      <c r="U515" s="164"/>
      <c r="V515" s="164"/>
      <c r="W515" s="164">
        <f t="shared" si="16"/>
        <v>1</v>
      </c>
      <c r="X515" s="164"/>
    </row>
    <row r="516" s="157" customFormat="true" ht="102" spans="1:24">
      <c r="A516" s="164">
        <v>513</v>
      </c>
      <c r="B516" s="164" t="s">
        <v>26</v>
      </c>
      <c r="C516" s="167" t="s">
        <v>36</v>
      </c>
      <c r="D516" s="167" t="s">
        <v>1600</v>
      </c>
      <c r="E516" s="167" t="s">
        <v>1374</v>
      </c>
      <c r="F516" s="167" t="s">
        <v>1601</v>
      </c>
      <c r="G516" s="167" t="s">
        <v>1602</v>
      </c>
      <c r="H516" s="167" t="s">
        <v>153</v>
      </c>
      <c r="I516" s="167" t="s">
        <v>299</v>
      </c>
      <c r="J516" s="167" t="s">
        <v>300</v>
      </c>
      <c r="K516" s="171">
        <v>12</v>
      </c>
      <c r="L516" s="164">
        <v>12</v>
      </c>
      <c r="M516" s="164" t="s">
        <v>307</v>
      </c>
      <c r="N516" s="164" t="s">
        <v>308</v>
      </c>
      <c r="O516" s="164"/>
      <c r="P516" s="164"/>
      <c r="Q516" s="164"/>
      <c r="R516" s="164"/>
      <c r="S516" s="164"/>
      <c r="T516" s="164"/>
      <c r="U516" s="164"/>
      <c r="V516" s="164"/>
      <c r="W516" s="164">
        <f t="shared" si="16"/>
        <v>6</v>
      </c>
      <c r="X516" s="164"/>
    </row>
    <row r="517" s="157" customFormat="true" ht="102" spans="1:24">
      <c r="A517" s="164">
        <v>514</v>
      </c>
      <c r="B517" s="164" t="s">
        <v>26</v>
      </c>
      <c r="C517" s="167" t="s">
        <v>36</v>
      </c>
      <c r="D517" s="167" t="s">
        <v>1603</v>
      </c>
      <c r="E517" s="167" t="s">
        <v>1583</v>
      </c>
      <c r="F517" s="167" t="s">
        <v>1604</v>
      </c>
      <c r="G517" s="167" t="s">
        <v>1605</v>
      </c>
      <c r="H517" s="167" t="s">
        <v>153</v>
      </c>
      <c r="I517" s="167" t="s">
        <v>299</v>
      </c>
      <c r="J517" s="167" t="s">
        <v>300</v>
      </c>
      <c r="K517" s="171">
        <v>6.72</v>
      </c>
      <c r="L517" s="164">
        <v>6.72</v>
      </c>
      <c r="M517" s="164" t="s">
        <v>307</v>
      </c>
      <c r="N517" s="164" t="s">
        <v>308</v>
      </c>
      <c r="O517" s="164"/>
      <c r="P517" s="164"/>
      <c r="Q517" s="164"/>
      <c r="R517" s="164"/>
      <c r="S517" s="164"/>
      <c r="T517" s="164"/>
      <c r="U517" s="164"/>
      <c r="V517" s="164"/>
      <c r="W517" s="164">
        <f t="shared" si="16"/>
        <v>3.36</v>
      </c>
      <c r="X517" s="164"/>
    </row>
    <row r="518" s="157" customFormat="true" ht="102" spans="1:24">
      <c r="A518" s="164">
        <v>515</v>
      </c>
      <c r="B518" s="164" t="s">
        <v>26</v>
      </c>
      <c r="C518" s="167" t="s">
        <v>36</v>
      </c>
      <c r="D518" s="167" t="s">
        <v>1606</v>
      </c>
      <c r="E518" s="167" t="s">
        <v>1607</v>
      </c>
      <c r="F518" s="167" t="s">
        <v>1608</v>
      </c>
      <c r="G518" s="167" t="s">
        <v>1609</v>
      </c>
      <c r="H518" s="167" t="s">
        <v>153</v>
      </c>
      <c r="I518" s="167" t="s">
        <v>299</v>
      </c>
      <c r="J518" s="167" t="s">
        <v>300</v>
      </c>
      <c r="K518" s="171">
        <v>12.8</v>
      </c>
      <c r="L518" s="164">
        <v>12.8</v>
      </c>
      <c r="M518" s="164" t="s">
        <v>307</v>
      </c>
      <c r="N518" s="164" t="s">
        <v>308</v>
      </c>
      <c r="O518" s="164"/>
      <c r="P518" s="164"/>
      <c r="Q518" s="164"/>
      <c r="R518" s="164"/>
      <c r="S518" s="164"/>
      <c r="T518" s="164"/>
      <c r="U518" s="164"/>
      <c r="V518" s="164"/>
      <c r="W518" s="164">
        <f t="shared" ref="W518:W581" si="17">K518*0.5</f>
        <v>6.4</v>
      </c>
      <c r="X518" s="164"/>
    </row>
    <row r="519" s="157" customFormat="true" ht="102" spans="1:24">
      <c r="A519" s="164">
        <v>516</v>
      </c>
      <c r="B519" s="164" t="s">
        <v>26</v>
      </c>
      <c r="C519" s="167" t="s">
        <v>36</v>
      </c>
      <c r="D519" s="167" t="s">
        <v>1610</v>
      </c>
      <c r="E519" s="167" t="s">
        <v>1607</v>
      </c>
      <c r="F519" s="167" t="s">
        <v>1611</v>
      </c>
      <c r="G519" s="167" t="s">
        <v>1612</v>
      </c>
      <c r="H519" s="167" t="s">
        <v>153</v>
      </c>
      <c r="I519" s="167" t="s">
        <v>299</v>
      </c>
      <c r="J519" s="167" t="s">
        <v>300</v>
      </c>
      <c r="K519" s="171">
        <v>12.8</v>
      </c>
      <c r="L519" s="164">
        <v>12.8</v>
      </c>
      <c r="M519" s="164" t="s">
        <v>307</v>
      </c>
      <c r="N519" s="164" t="s">
        <v>308</v>
      </c>
      <c r="O519" s="164"/>
      <c r="P519" s="164"/>
      <c r="Q519" s="164"/>
      <c r="R519" s="164"/>
      <c r="S519" s="164"/>
      <c r="T519" s="164"/>
      <c r="U519" s="164"/>
      <c r="V519" s="164"/>
      <c r="W519" s="164">
        <f t="shared" si="17"/>
        <v>6.4</v>
      </c>
      <c r="X519" s="164"/>
    </row>
    <row r="520" s="157" customFormat="true" ht="102" spans="1:24">
      <c r="A520" s="164">
        <v>517</v>
      </c>
      <c r="B520" s="164" t="s">
        <v>26</v>
      </c>
      <c r="C520" s="167" t="s">
        <v>36</v>
      </c>
      <c r="D520" s="167" t="s">
        <v>1613</v>
      </c>
      <c r="E520" s="167" t="s">
        <v>1614</v>
      </c>
      <c r="F520" s="167" t="s">
        <v>1615</v>
      </c>
      <c r="G520" s="167" t="s">
        <v>1616</v>
      </c>
      <c r="H520" s="167" t="s">
        <v>153</v>
      </c>
      <c r="I520" s="167" t="s">
        <v>299</v>
      </c>
      <c r="J520" s="167" t="s">
        <v>300</v>
      </c>
      <c r="K520" s="171">
        <v>7.08</v>
      </c>
      <c r="L520" s="164">
        <v>7.08</v>
      </c>
      <c r="M520" s="164" t="s">
        <v>307</v>
      </c>
      <c r="N520" s="164" t="s">
        <v>308</v>
      </c>
      <c r="O520" s="164"/>
      <c r="P520" s="164"/>
      <c r="Q520" s="164"/>
      <c r="R520" s="164"/>
      <c r="S520" s="164"/>
      <c r="T520" s="164"/>
      <c r="U520" s="164"/>
      <c r="V520" s="164"/>
      <c r="W520" s="164">
        <f t="shared" si="17"/>
        <v>3.54</v>
      </c>
      <c r="X520" s="164"/>
    </row>
    <row r="521" s="157" customFormat="true" ht="102" spans="1:24">
      <c r="A521" s="164">
        <v>518</v>
      </c>
      <c r="B521" s="164" t="s">
        <v>26</v>
      </c>
      <c r="C521" s="167" t="s">
        <v>36</v>
      </c>
      <c r="D521" s="167" t="s">
        <v>1617</v>
      </c>
      <c r="E521" s="167" t="s">
        <v>1618</v>
      </c>
      <c r="F521" s="167" t="s">
        <v>1528</v>
      </c>
      <c r="G521" s="167" t="s">
        <v>1619</v>
      </c>
      <c r="H521" s="167" t="s">
        <v>153</v>
      </c>
      <c r="I521" s="167" t="s">
        <v>299</v>
      </c>
      <c r="J521" s="167" t="s">
        <v>300</v>
      </c>
      <c r="K521" s="171">
        <v>6.2</v>
      </c>
      <c r="L521" s="164">
        <v>6.2</v>
      </c>
      <c r="M521" s="164" t="s">
        <v>307</v>
      </c>
      <c r="N521" s="164" t="s">
        <v>308</v>
      </c>
      <c r="O521" s="164"/>
      <c r="P521" s="164"/>
      <c r="Q521" s="164"/>
      <c r="R521" s="164"/>
      <c r="S521" s="164"/>
      <c r="T521" s="164"/>
      <c r="U521" s="164"/>
      <c r="V521" s="164"/>
      <c r="W521" s="164">
        <f t="shared" si="17"/>
        <v>3.1</v>
      </c>
      <c r="X521" s="164"/>
    </row>
    <row r="522" s="157" customFormat="true" ht="102" spans="1:24">
      <c r="A522" s="164">
        <v>519</v>
      </c>
      <c r="B522" s="164" t="s">
        <v>26</v>
      </c>
      <c r="C522" s="167" t="s">
        <v>36</v>
      </c>
      <c r="D522" s="167" t="s">
        <v>1620</v>
      </c>
      <c r="E522" s="167" t="s">
        <v>1439</v>
      </c>
      <c r="F522" s="167" t="s">
        <v>1621</v>
      </c>
      <c r="G522" s="167" t="s">
        <v>1622</v>
      </c>
      <c r="H522" s="167" t="s">
        <v>153</v>
      </c>
      <c r="I522" s="167" t="s">
        <v>299</v>
      </c>
      <c r="J522" s="167" t="s">
        <v>300</v>
      </c>
      <c r="K522" s="171">
        <v>16</v>
      </c>
      <c r="L522" s="164">
        <v>16</v>
      </c>
      <c r="M522" s="164" t="s">
        <v>307</v>
      </c>
      <c r="N522" s="164" t="s">
        <v>308</v>
      </c>
      <c r="O522" s="164"/>
      <c r="P522" s="164"/>
      <c r="Q522" s="164"/>
      <c r="R522" s="164"/>
      <c r="S522" s="164"/>
      <c r="T522" s="164"/>
      <c r="U522" s="164"/>
      <c r="V522" s="164"/>
      <c r="W522" s="164">
        <f t="shared" si="17"/>
        <v>8</v>
      </c>
      <c r="X522" s="164"/>
    </row>
    <row r="523" s="157" customFormat="true" ht="102" spans="1:24">
      <c r="A523" s="164">
        <v>520</v>
      </c>
      <c r="B523" s="164" t="s">
        <v>26</v>
      </c>
      <c r="C523" s="167" t="s">
        <v>36</v>
      </c>
      <c r="D523" s="167" t="s">
        <v>1623</v>
      </c>
      <c r="E523" s="167" t="s">
        <v>1407</v>
      </c>
      <c r="F523" s="167" t="s">
        <v>1624</v>
      </c>
      <c r="G523" s="167" t="s">
        <v>1625</v>
      </c>
      <c r="H523" s="167" t="s">
        <v>153</v>
      </c>
      <c r="I523" s="167" t="s">
        <v>299</v>
      </c>
      <c r="J523" s="167" t="s">
        <v>300</v>
      </c>
      <c r="K523" s="171">
        <v>13.2</v>
      </c>
      <c r="L523" s="164">
        <v>13.2</v>
      </c>
      <c r="M523" s="164" t="s">
        <v>307</v>
      </c>
      <c r="N523" s="164" t="s">
        <v>308</v>
      </c>
      <c r="O523" s="164"/>
      <c r="P523" s="164"/>
      <c r="Q523" s="164"/>
      <c r="R523" s="164"/>
      <c r="S523" s="164"/>
      <c r="T523" s="164"/>
      <c r="U523" s="164"/>
      <c r="V523" s="164"/>
      <c r="W523" s="164">
        <f t="shared" si="17"/>
        <v>6.6</v>
      </c>
      <c r="X523" s="164"/>
    </row>
    <row r="524" s="157" customFormat="true" ht="102" spans="1:24">
      <c r="A524" s="164">
        <v>521</v>
      </c>
      <c r="B524" s="164" t="s">
        <v>26</v>
      </c>
      <c r="C524" s="167" t="s">
        <v>36</v>
      </c>
      <c r="D524" s="167" t="s">
        <v>1626</v>
      </c>
      <c r="E524" s="167" t="s">
        <v>1627</v>
      </c>
      <c r="F524" s="167" t="s">
        <v>1628</v>
      </c>
      <c r="G524" s="167" t="s">
        <v>1629</v>
      </c>
      <c r="H524" s="167" t="s">
        <v>153</v>
      </c>
      <c r="I524" s="167" t="s">
        <v>299</v>
      </c>
      <c r="J524" s="167" t="s">
        <v>300</v>
      </c>
      <c r="K524" s="171">
        <v>5.437</v>
      </c>
      <c r="L524" s="164">
        <v>5.437</v>
      </c>
      <c r="M524" s="164" t="s">
        <v>307</v>
      </c>
      <c r="N524" s="164" t="s">
        <v>308</v>
      </c>
      <c r="O524" s="164"/>
      <c r="P524" s="164"/>
      <c r="Q524" s="164"/>
      <c r="R524" s="164"/>
      <c r="S524" s="164"/>
      <c r="T524" s="164"/>
      <c r="U524" s="164"/>
      <c r="V524" s="164"/>
      <c r="W524" s="164">
        <f t="shared" si="17"/>
        <v>2.7185</v>
      </c>
      <c r="X524" s="164"/>
    </row>
    <row r="525" s="157" customFormat="true" ht="102" spans="1:24">
      <c r="A525" s="164">
        <v>522</v>
      </c>
      <c r="B525" s="164" t="s">
        <v>26</v>
      </c>
      <c r="C525" s="167" t="s">
        <v>36</v>
      </c>
      <c r="D525" s="167" t="s">
        <v>1626</v>
      </c>
      <c r="E525" s="167" t="s">
        <v>1627</v>
      </c>
      <c r="F525" s="167" t="s">
        <v>1628</v>
      </c>
      <c r="G525" s="167" t="s">
        <v>1629</v>
      </c>
      <c r="H525" s="167" t="s">
        <v>153</v>
      </c>
      <c r="I525" s="167" t="s">
        <v>299</v>
      </c>
      <c r="J525" s="167" t="s">
        <v>300</v>
      </c>
      <c r="K525" s="171">
        <v>24.003</v>
      </c>
      <c r="L525" s="164">
        <v>24.003</v>
      </c>
      <c r="M525" s="164" t="s">
        <v>488</v>
      </c>
      <c r="N525" s="164" t="s">
        <v>501</v>
      </c>
      <c r="O525" s="164"/>
      <c r="P525" s="164"/>
      <c r="Q525" s="164"/>
      <c r="R525" s="164"/>
      <c r="S525" s="164"/>
      <c r="T525" s="164"/>
      <c r="U525" s="164"/>
      <c r="V525" s="164"/>
      <c r="W525" s="164">
        <f t="shared" si="17"/>
        <v>12.0015</v>
      </c>
      <c r="X525" s="164"/>
    </row>
    <row r="526" s="157" customFormat="true" ht="102" spans="1:24">
      <c r="A526" s="164">
        <v>523</v>
      </c>
      <c r="B526" s="164" t="s">
        <v>26</v>
      </c>
      <c r="C526" s="167" t="s">
        <v>36</v>
      </c>
      <c r="D526" s="167" t="s">
        <v>1630</v>
      </c>
      <c r="E526" s="167" t="s">
        <v>1371</v>
      </c>
      <c r="F526" s="167" t="s">
        <v>1631</v>
      </c>
      <c r="G526" s="167" t="s">
        <v>1632</v>
      </c>
      <c r="H526" s="167" t="s">
        <v>153</v>
      </c>
      <c r="I526" s="167" t="s">
        <v>299</v>
      </c>
      <c r="J526" s="167" t="s">
        <v>300</v>
      </c>
      <c r="K526" s="171">
        <v>8</v>
      </c>
      <c r="L526" s="164">
        <v>8</v>
      </c>
      <c r="M526" s="164" t="s">
        <v>307</v>
      </c>
      <c r="N526" s="164" t="s">
        <v>308</v>
      </c>
      <c r="O526" s="164"/>
      <c r="P526" s="164"/>
      <c r="Q526" s="164"/>
      <c r="R526" s="164"/>
      <c r="S526" s="164"/>
      <c r="T526" s="164"/>
      <c r="U526" s="164"/>
      <c r="V526" s="164"/>
      <c r="W526" s="164">
        <f t="shared" si="17"/>
        <v>4</v>
      </c>
      <c r="X526" s="164"/>
    </row>
    <row r="527" s="157" customFormat="true" ht="102" spans="1:24">
      <c r="A527" s="164">
        <v>524</v>
      </c>
      <c r="B527" s="164" t="s">
        <v>26</v>
      </c>
      <c r="C527" s="167" t="s">
        <v>36</v>
      </c>
      <c r="D527" s="167" t="s">
        <v>1633</v>
      </c>
      <c r="E527" s="167" t="s">
        <v>1374</v>
      </c>
      <c r="F527" s="167" t="s">
        <v>1492</v>
      </c>
      <c r="G527" s="167" t="s">
        <v>1634</v>
      </c>
      <c r="H527" s="167" t="s">
        <v>153</v>
      </c>
      <c r="I527" s="167" t="s">
        <v>299</v>
      </c>
      <c r="J527" s="167" t="s">
        <v>300</v>
      </c>
      <c r="K527" s="171">
        <v>12</v>
      </c>
      <c r="L527" s="164">
        <v>12</v>
      </c>
      <c r="M527" s="164" t="s">
        <v>307</v>
      </c>
      <c r="N527" s="164" t="s">
        <v>308</v>
      </c>
      <c r="O527" s="164"/>
      <c r="P527" s="164"/>
      <c r="Q527" s="164"/>
      <c r="R527" s="164"/>
      <c r="S527" s="164"/>
      <c r="T527" s="164"/>
      <c r="U527" s="164"/>
      <c r="V527" s="164"/>
      <c r="W527" s="164">
        <f t="shared" si="17"/>
        <v>6</v>
      </c>
      <c r="X527" s="164"/>
    </row>
    <row r="528" s="157" customFormat="true" ht="102" spans="1:24">
      <c r="A528" s="164">
        <v>525</v>
      </c>
      <c r="B528" s="164" t="s">
        <v>26</v>
      </c>
      <c r="C528" s="167" t="s">
        <v>36</v>
      </c>
      <c r="D528" s="167" t="s">
        <v>1635</v>
      </c>
      <c r="E528" s="167" t="s">
        <v>1371</v>
      </c>
      <c r="F528" s="167" t="s">
        <v>1421</v>
      </c>
      <c r="G528" s="167" t="s">
        <v>1317</v>
      </c>
      <c r="H528" s="167" t="s">
        <v>153</v>
      </c>
      <c r="I528" s="167" t="s">
        <v>299</v>
      </c>
      <c r="J528" s="167" t="s">
        <v>300</v>
      </c>
      <c r="K528" s="171">
        <v>8</v>
      </c>
      <c r="L528" s="164">
        <v>8</v>
      </c>
      <c r="M528" s="164" t="s">
        <v>307</v>
      </c>
      <c r="N528" s="164" t="s">
        <v>308</v>
      </c>
      <c r="O528" s="164"/>
      <c r="P528" s="164"/>
      <c r="Q528" s="164"/>
      <c r="R528" s="164"/>
      <c r="S528" s="164"/>
      <c r="T528" s="164"/>
      <c r="U528" s="164"/>
      <c r="V528" s="164"/>
      <c r="W528" s="164">
        <f t="shared" si="17"/>
        <v>4</v>
      </c>
      <c r="X528" s="164"/>
    </row>
    <row r="529" s="157" customFormat="true" ht="102" spans="1:24">
      <c r="A529" s="164">
        <v>526</v>
      </c>
      <c r="B529" s="164" t="s">
        <v>26</v>
      </c>
      <c r="C529" s="167" t="s">
        <v>36</v>
      </c>
      <c r="D529" s="167" t="s">
        <v>1636</v>
      </c>
      <c r="E529" s="167" t="s">
        <v>1637</v>
      </c>
      <c r="F529" s="167" t="s">
        <v>1638</v>
      </c>
      <c r="G529" s="167" t="s">
        <v>1639</v>
      </c>
      <c r="H529" s="167" t="s">
        <v>153</v>
      </c>
      <c r="I529" s="167" t="s">
        <v>299</v>
      </c>
      <c r="J529" s="167" t="s">
        <v>300</v>
      </c>
      <c r="K529" s="171">
        <v>10.8</v>
      </c>
      <c r="L529" s="164">
        <v>10.8</v>
      </c>
      <c r="M529" s="164" t="s">
        <v>307</v>
      </c>
      <c r="N529" s="164" t="s">
        <v>308</v>
      </c>
      <c r="O529" s="164"/>
      <c r="P529" s="164"/>
      <c r="Q529" s="164"/>
      <c r="R529" s="164"/>
      <c r="S529" s="164"/>
      <c r="T529" s="164"/>
      <c r="U529" s="164"/>
      <c r="V529" s="164"/>
      <c r="W529" s="164">
        <f t="shared" si="17"/>
        <v>5.4</v>
      </c>
      <c r="X529" s="164"/>
    </row>
    <row r="530" s="157" customFormat="true" ht="102" spans="1:24">
      <c r="A530" s="164">
        <v>527</v>
      </c>
      <c r="B530" s="164" t="s">
        <v>26</v>
      </c>
      <c r="C530" s="167" t="s">
        <v>36</v>
      </c>
      <c r="D530" s="167" t="s">
        <v>1640</v>
      </c>
      <c r="E530" s="167" t="s">
        <v>1641</v>
      </c>
      <c r="F530" s="167" t="s">
        <v>1642</v>
      </c>
      <c r="G530" s="167" t="s">
        <v>1324</v>
      </c>
      <c r="H530" s="167" t="s">
        <v>153</v>
      </c>
      <c r="I530" s="167" t="s">
        <v>299</v>
      </c>
      <c r="J530" s="167" t="s">
        <v>300</v>
      </c>
      <c r="K530" s="171">
        <v>6.8</v>
      </c>
      <c r="L530" s="164">
        <v>6.8</v>
      </c>
      <c r="M530" s="164" t="s">
        <v>307</v>
      </c>
      <c r="N530" s="164" t="s">
        <v>308</v>
      </c>
      <c r="O530" s="164"/>
      <c r="P530" s="164"/>
      <c r="Q530" s="164"/>
      <c r="R530" s="164"/>
      <c r="S530" s="164"/>
      <c r="T530" s="164"/>
      <c r="U530" s="164"/>
      <c r="V530" s="164"/>
      <c r="W530" s="164">
        <f t="shared" si="17"/>
        <v>3.4</v>
      </c>
      <c r="X530" s="164"/>
    </row>
    <row r="531" s="157" customFormat="true" ht="102" spans="1:24">
      <c r="A531" s="164">
        <v>528</v>
      </c>
      <c r="B531" s="164" t="s">
        <v>26</v>
      </c>
      <c r="C531" s="167" t="s">
        <v>36</v>
      </c>
      <c r="D531" s="167" t="s">
        <v>1643</v>
      </c>
      <c r="E531" s="167" t="s">
        <v>1644</v>
      </c>
      <c r="F531" s="167" t="s">
        <v>1645</v>
      </c>
      <c r="G531" s="167" t="s">
        <v>1351</v>
      </c>
      <c r="H531" s="167" t="s">
        <v>153</v>
      </c>
      <c r="I531" s="167" t="s">
        <v>299</v>
      </c>
      <c r="J531" s="167" t="s">
        <v>300</v>
      </c>
      <c r="K531" s="171">
        <v>4.8</v>
      </c>
      <c r="L531" s="164">
        <v>4.8</v>
      </c>
      <c r="M531" s="164" t="s">
        <v>307</v>
      </c>
      <c r="N531" s="164" t="s">
        <v>308</v>
      </c>
      <c r="O531" s="164"/>
      <c r="P531" s="164"/>
      <c r="Q531" s="164"/>
      <c r="R531" s="164"/>
      <c r="S531" s="164"/>
      <c r="T531" s="164"/>
      <c r="U531" s="164"/>
      <c r="V531" s="164"/>
      <c r="W531" s="164">
        <f t="shared" si="17"/>
        <v>2.4</v>
      </c>
      <c r="X531" s="164"/>
    </row>
    <row r="532" s="157" customFormat="true" ht="102" spans="1:24">
      <c r="A532" s="164">
        <v>529</v>
      </c>
      <c r="B532" s="164" t="s">
        <v>26</v>
      </c>
      <c r="C532" s="167" t="s">
        <v>36</v>
      </c>
      <c r="D532" s="167" t="s">
        <v>1646</v>
      </c>
      <c r="E532" s="167" t="s">
        <v>1579</v>
      </c>
      <c r="F532" s="167" t="s">
        <v>1647</v>
      </c>
      <c r="G532" s="167" t="s">
        <v>1639</v>
      </c>
      <c r="H532" s="167" t="s">
        <v>153</v>
      </c>
      <c r="I532" s="167" t="s">
        <v>299</v>
      </c>
      <c r="J532" s="167" t="s">
        <v>300</v>
      </c>
      <c r="K532" s="171">
        <v>7.2</v>
      </c>
      <c r="L532" s="164">
        <v>7.2</v>
      </c>
      <c r="M532" s="164" t="s">
        <v>307</v>
      </c>
      <c r="N532" s="164" t="s">
        <v>308</v>
      </c>
      <c r="O532" s="164"/>
      <c r="P532" s="164"/>
      <c r="Q532" s="164"/>
      <c r="R532" s="164"/>
      <c r="S532" s="164"/>
      <c r="T532" s="164"/>
      <c r="U532" s="164"/>
      <c r="V532" s="164"/>
      <c r="W532" s="164">
        <f t="shared" si="17"/>
        <v>3.6</v>
      </c>
      <c r="X532" s="164"/>
    </row>
    <row r="533" s="157" customFormat="true" ht="102" spans="1:24">
      <c r="A533" s="164">
        <v>530</v>
      </c>
      <c r="B533" s="164" t="s">
        <v>26</v>
      </c>
      <c r="C533" s="167" t="s">
        <v>36</v>
      </c>
      <c r="D533" s="167" t="s">
        <v>1648</v>
      </c>
      <c r="E533" s="167" t="s">
        <v>1384</v>
      </c>
      <c r="F533" s="167" t="s">
        <v>1385</v>
      </c>
      <c r="G533" s="167" t="s">
        <v>1351</v>
      </c>
      <c r="H533" s="167" t="s">
        <v>153</v>
      </c>
      <c r="I533" s="167" t="s">
        <v>299</v>
      </c>
      <c r="J533" s="167" t="s">
        <v>300</v>
      </c>
      <c r="K533" s="171">
        <v>2</v>
      </c>
      <c r="L533" s="164">
        <v>2</v>
      </c>
      <c r="M533" s="164" t="s">
        <v>307</v>
      </c>
      <c r="N533" s="164" t="s">
        <v>308</v>
      </c>
      <c r="O533" s="164"/>
      <c r="P533" s="164"/>
      <c r="Q533" s="164"/>
      <c r="R533" s="164"/>
      <c r="S533" s="164"/>
      <c r="T533" s="164"/>
      <c r="U533" s="164"/>
      <c r="V533" s="164"/>
      <c r="W533" s="164">
        <f t="shared" si="17"/>
        <v>1</v>
      </c>
      <c r="X533" s="164"/>
    </row>
    <row r="534" s="157" customFormat="true" ht="102" spans="1:24">
      <c r="A534" s="164">
        <v>531</v>
      </c>
      <c r="B534" s="164" t="s">
        <v>26</v>
      </c>
      <c r="C534" s="167" t="s">
        <v>36</v>
      </c>
      <c r="D534" s="167" t="s">
        <v>1649</v>
      </c>
      <c r="E534" s="167" t="s">
        <v>1384</v>
      </c>
      <c r="F534" s="167" t="s">
        <v>1385</v>
      </c>
      <c r="G534" s="167" t="s">
        <v>1351</v>
      </c>
      <c r="H534" s="167" t="s">
        <v>153</v>
      </c>
      <c r="I534" s="167" t="s">
        <v>299</v>
      </c>
      <c r="J534" s="167" t="s">
        <v>300</v>
      </c>
      <c r="K534" s="171">
        <v>2</v>
      </c>
      <c r="L534" s="164">
        <v>2</v>
      </c>
      <c r="M534" s="164" t="s">
        <v>307</v>
      </c>
      <c r="N534" s="164" t="s">
        <v>308</v>
      </c>
      <c r="O534" s="164"/>
      <c r="P534" s="164"/>
      <c r="Q534" s="164"/>
      <c r="R534" s="164"/>
      <c r="S534" s="164"/>
      <c r="T534" s="164"/>
      <c r="U534" s="164"/>
      <c r="V534" s="164"/>
      <c r="W534" s="164">
        <f t="shared" si="17"/>
        <v>1</v>
      </c>
      <c r="X534" s="164"/>
    </row>
    <row r="535" s="157" customFormat="true" ht="102" spans="1:24">
      <c r="A535" s="164">
        <v>532</v>
      </c>
      <c r="B535" s="164" t="s">
        <v>26</v>
      </c>
      <c r="C535" s="167" t="s">
        <v>36</v>
      </c>
      <c r="D535" s="167" t="s">
        <v>1650</v>
      </c>
      <c r="E535" s="167" t="s">
        <v>1384</v>
      </c>
      <c r="F535" s="167" t="s">
        <v>1385</v>
      </c>
      <c r="G535" s="167" t="s">
        <v>1351</v>
      </c>
      <c r="H535" s="167" t="s">
        <v>153</v>
      </c>
      <c r="I535" s="167" t="s">
        <v>299</v>
      </c>
      <c r="J535" s="167" t="s">
        <v>300</v>
      </c>
      <c r="K535" s="171">
        <v>2</v>
      </c>
      <c r="L535" s="164">
        <v>2</v>
      </c>
      <c r="M535" s="164" t="s">
        <v>307</v>
      </c>
      <c r="N535" s="164" t="s">
        <v>308</v>
      </c>
      <c r="O535" s="164"/>
      <c r="P535" s="164"/>
      <c r="Q535" s="164"/>
      <c r="R535" s="164"/>
      <c r="S535" s="164"/>
      <c r="T535" s="164"/>
      <c r="U535" s="164"/>
      <c r="V535" s="164"/>
      <c r="W535" s="164">
        <f t="shared" si="17"/>
        <v>1</v>
      </c>
      <c r="X535" s="164"/>
    </row>
    <row r="536" s="157" customFormat="true" ht="102" spans="1:24">
      <c r="A536" s="164">
        <v>533</v>
      </c>
      <c r="B536" s="164" t="s">
        <v>26</v>
      </c>
      <c r="C536" s="167" t="s">
        <v>36</v>
      </c>
      <c r="D536" s="167" t="s">
        <v>1651</v>
      </c>
      <c r="E536" s="167" t="s">
        <v>1384</v>
      </c>
      <c r="F536" s="167" t="s">
        <v>1390</v>
      </c>
      <c r="G536" s="167" t="s">
        <v>1324</v>
      </c>
      <c r="H536" s="167" t="s">
        <v>153</v>
      </c>
      <c r="I536" s="167" t="s">
        <v>299</v>
      </c>
      <c r="J536" s="167" t="s">
        <v>300</v>
      </c>
      <c r="K536" s="171">
        <v>2</v>
      </c>
      <c r="L536" s="164">
        <v>2</v>
      </c>
      <c r="M536" s="164" t="s">
        <v>307</v>
      </c>
      <c r="N536" s="164" t="s">
        <v>308</v>
      </c>
      <c r="O536" s="164"/>
      <c r="P536" s="164"/>
      <c r="Q536" s="164"/>
      <c r="R536" s="164"/>
      <c r="S536" s="164"/>
      <c r="T536" s="164"/>
      <c r="U536" s="164"/>
      <c r="V536" s="164"/>
      <c r="W536" s="164">
        <f t="shared" si="17"/>
        <v>1</v>
      </c>
      <c r="X536" s="164"/>
    </row>
    <row r="537" s="157" customFormat="true" ht="102" spans="1:24">
      <c r="A537" s="164">
        <v>534</v>
      </c>
      <c r="B537" s="164" t="s">
        <v>26</v>
      </c>
      <c r="C537" s="167" t="s">
        <v>36</v>
      </c>
      <c r="D537" s="167" t="s">
        <v>1652</v>
      </c>
      <c r="E537" s="167" t="s">
        <v>1371</v>
      </c>
      <c r="F537" s="167" t="s">
        <v>1382</v>
      </c>
      <c r="G537" s="167" t="s">
        <v>1639</v>
      </c>
      <c r="H537" s="167" t="s">
        <v>153</v>
      </c>
      <c r="I537" s="167" t="s">
        <v>299</v>
      </c>
      <c r="J537" s="167" t="s">
        <v>300</v>
      </c>
      <c r="K537" s="171">
        <v>8</v>
      </c>
      <c r="L537" s="164">
        <v>8</v>
      </c>
      <c r="M537" s="164" t="s">
        <v>307</v>
      </c>
      <c r="N537" s="164" t="s">
        <v>308</v>
      </c>
      <c r="O537" s="164"/>
      <c r="P537" s="164"/>
      <c r="Q537" s="164"/>
      <c r="R537" s="164"/>
      <c r="S537" s="164"/>
      <c r="T537" s="164"/>
      <c r="U537" s="164"/>
      <c r="V537" s="164"/>
      <c r="W537" s="164">
        <f t="shared" si="17"/>
        <v>4</v>
      </c>
      <c r="X537" s="164"/>
    </row>
    <row r="538" s="157" customFormat="true" ht="102" spans="1:24">
      <c r="A538" s="164">
        <v>535</v>
      </c>
      <c r="B538" s="164" t="s">
        <v>26</v>
      </c>
      <c r="C538" s="167" t="s">
        <v>36</v>
      </c>
      <c r="D538" s="167" t="s">
        <v>1653</v>
      </c>
      <c r="E538" s="167" t="s">
        <v>1374</v>
      </c>
      <c r="F538" s="167" t="s">
        <v>1654</v>
      </c>
      <c r="G538" s="167" t="s">
        <v>1655</v>
      </c>
      <c r="H538" s="167" t="s">
        <v>153</v>
      </c>
      <c r="I538" s="167" t="s">
        <v>299</v>
      </c>
      <c r="J538" s="167" t="s">
        <v>300</v>
      </c>
      <c r="K538" s="171">
        <v>12</v>
      </c>
      <c r="L538" s="164">
        <v>12</v>
      </c>
      <c r="M538" s="164" t="s">
        <v>307</v>
      </c>
      <c r="N538" s="164" t="s">
        <v>308</v>
      </c>
      <c r="O538" s="164"/>
      <c r="P538" s="164"/>
      <c r="Q538" s="164"/>
      <c r="R538" s="164"/>
      <c r="S538" s="164"/>
      <c r="T538" s="164"/>
      <c r="U538" s="164"/>
      <c r="V538" s="164"/>
      <c r="W538" s="164">
        <f t="shared" si="17"/>
        <v>6</v>
      </c>
      <c r="X538" s="164"/>
    </row>
    <row r="539" s="157" customFormat="true" ht="102" spans="1:24">
      <c r="A539" s="164">
        <v>536</v>
      </c>
      <c r="B539" s="164" t="s">
        <v>26</v>
      </c>
      <c r="C539" s="167" t="s">
        <v>36</v>
      </c>
      <c r="D539" s="167" t="s">
        <v>1656</v>
      </c>
      <c r="E539" s="167" t="s">
        <v>1657</v>
      </c>
      <c r="F539" s="167" t="s">
        <v>1658</v>
      </c>
      <c r="G539" s="167" t="s">
        <v>203</v>
      </c>
      <c r="H539" s="167" t="s">
        <v>153</v>
      </c>
      <c r="I539" s="167" t="s">
        <v>299</v>
      </c>
      <c r="J539" s="167" t="s">
        <v>300</v>
      </c>
      <c r="K539" s="171">
        <v>26.2</v>
      </c>
      <c r="L539" s="164">
        <v>26.2</v>
      </c>
      <c r="M539" s="164" t="s">
        <v>307</v>
      </c>
      <c r="N539" s="164" t="s">
        <v>308</v>
      </c>
      <c r="O539" s="164"/>
      <c r="P539" s="164"/>
      <c r="Q539" s="164"/>
      <c r="R539" s="164"/>
      <c r="S539" s="164"/>
      <c r="T539" s="164"/>
      <c r="U539" s="164"/>
      <c r="V539" s="164"/>
      <c r="W539" s="164">
        <f t="shared" si="17"/>
        <v>13.1</v>
      </c>
      <c r="X539" s="164"/>
    </row>
    <row r="540" s="157" customFormat="true" ht="102" spans="1:24">
      <c r="A540" s="164">
        <v>537</v>
      </c>
      <c r="B540" s="164" t="s">
        <v>26</v>
      </c>
      <c r="C540" s="167" t="s">
        <v>36</v>
      </c>
      <c r="D540" s="167" t="s">
        <v>1659</v>
      </c>
      <c r="E540" s="167" t="s">
        <v>1384</v>
      </c>
      <c r="F540" s="167" t="s">
        <v>1385</v>
      </c>
      <c r="G540" s="167" t="s">
        <v>1660</v>
      </c>
      <c r="H540" s="167" t="s">
        <v>153</v>
      </c>
      <c r="I540" s="167" t="s">
        <v>299</v>
      </c>
      <c r="J540" s="167" t="s">
        <v>300</v>
      </c>
      <c r="K540" s="171">
        <v>2</v>
      </c>
      <c r="L540" s="164">
        <v>2</v>
      </c>
      <c r="M540" s="164" t="s">
        <v>307</v>
      </c>
      <c r="N540" s="164" t="s">
        <v>308</v>
      </c>
      <c r="O540" s="164"/>
      <c r="P540" s="164"/>
      <c r="Q540" s="164"/>
      <c r="R540" s="164"/>
      <c r="S540" s="164"/>
      <c r="T540" s="164"/>
      <c r="U540" s="164"/>
      <c r="V540" s="164"/>
      <c r="W540" s="164">
        <f t="shared" si="17"/>
        <v>1</v>
      </c>
      <c r="X540" s="164"/>
    </row>
    <row r="541" s="157" customFormat="true" ht="102" spans="1:24">
      <c r="A541" s="164">
        <v>538</v>
      </c>
      <c r="B541" s="164" t="s">
        <v>26</v>
      </c>
      <c r="C541" s="167" t="s">
        <v>36</v>
      </c>
      <c r="D541" s="167" t="s">
        <v>1661</v>
      </c>
      <c r="E541" s="167" t="s">
        <v>1374</v>
      </c>
      <c r="F541" s="167" t="s">
        <v>1492</v>
      </c>
      <c r="G541" s="167" t="s">
        <v>1662</v>
      </c>
      <c r="H541" s="167" t="s">
        <v>153</v>
      </c>
      <c r="I541" s="167" t="s">
        <v>299</v>
      </c>
      <c r="J541" s="167" t="s">
        <v>300</v>
      </c>
      <c r="K541" s="171">
        <v>12</v>
      </c>
      <c r="L541" s="164">
        <v>12</v>
      </c>
      <c r="M541" s="164" t="s">
        <v>307</v>
      </c>
      <c r="N541" s="164" t="s">
        <v>308</v>
      </c>
      <c r="O541" s="164"/>
      <c r="P541" s="164"/>
      <c r="Q541" s="164"/>
      <c r="R541" s="164"/>
      <c r="S541" s="164"/>
      <c r="T541" s="164"/>
      <c r="U541" s="164"/>
      <c r="V541" s="164"/>
      <c r="W541" s="164">
        <f t="shared" si="17"/>
        <v>6</v>
      </c>
      <c r="X541" s="164"/>
    </row>
    <row r="542" s="157" customFormat="true" ht="102" spans="1:24">
      <c r="A542" s="164">
        <v>539</v>
      </c>
      <c r="B542" s="164" t="s">
        <v>26</v>
      </c>
      <c r="C542" s="167" t="s">
        <v>36</v>
      </c>
      <c r="D542" s="167" t="s">
        <v>1663</v>
      </c>
      <c r="E542" s="167" t="s">
        <v>1475</v>
      </c>
      <c r="F542" s="167" t="s">
        <v>1570</v>
      </c>
      <c r="G542" s="167" t="s">
        <v>1662</v>
      </c>
      <c r="H542" s="167" t="s">
        <v>153</v>
      </c>
      <c r="I542" s="167" t="s">
        <v>299</v>
      </c>
      <c r="J542" s="167" t="s">
        <v>300</v>
      </c>
      <c r="K542" s="171">
        <v>10</v>
      </c>
      <c r="L542" s="164">
        <v>10</v>
      </c>
      <c r="M542" s="164" t="s">
        <v>307</v>
      </c>
      <c r="N542" s="164" t="s">
        <v>308</v>
      </c>
      <c r="O542" s="164"/>
      <c r="P542" s="164"/>
      <c r="Q542" s="164"/>
      <c r="R542" s="164"/>
      <c r="S542" s="164"/>
      <c r="T542" s="164"/>
      <c r="U542" s="164"/>
      <c r="V542" s="164"/>
      <c r="W542" s="164">
        <f t="shared" si="17"/>
        <v>5</v>
      </c>
      <c r="X542" s="164"/>
    </row>
    <row r="543" s="157" customFormat="true" ht="102" spans="1:24">
      <c r="A543" s="164">
        <v>540</v>
      </c>
      <c r="B543" s="164" t="s">
        <v>26</v>
      </c>
      <c r="C543" s="167" t="s">
        <v>36</v>
      </c>
      <c r="D543" s="167" t="s">
        <v>1664</v>
      </c>
      <c r="E543" s="167" t="s">
        <v>1384</v>
      </c>
      <c r="F543" s="167" t="s">
        <v>1665</v>
      </c>
      <c r="G543" s="167" t="s">
        <v>1666</v>
      </c>
      <c r="H543" s="167" t="s">
        <v>153</v>
      </c>
      <c r="I543" s="167" t="s">
        <v>299</v>
      </c>
      <c r="J543" s="167" t="s">
        <v>300</v>
      </c>
      <c r="K543" s="171">
        <v>2</v>
      </c>
      <c r="L543" s="164">
        <v>2</v>
      </c>
      <c r="M543" s="164" t="s">
        <v>307</v>
      </c>
      <c r="N543" s="164" t="s">
        <v>308</v>
      </c>
      <c r="O543" s="164"/>
      <c r="P543" s="164"/>
      <c r="Q543" s="164"/>
      <c r="R543" s="164"/>
      <c r="S543" s="164"/>
      <c r="T543" s="164"/>
      <c r="U543" s="164"/>
      <c r="V543" s="164"/>
      <c r="W543" s="164">
        <f t="shared" si="17"/>
        <v>1</v>
      </c>
      <c r="X543" s="164"/>
    </row>
    <row r="544" s="157" customFormat="true" ht="102" spans="1:24">
      <c r="A544" s="164">
        <v>541</v>
      </c>
      <c r="B544" s="164" t="s">
        <v>26</v>
      </c>
      <c r="C544" s="167" t="s">
        <v>36</v>
      </c>
      <c r="D544" s="167" t="s">
        <v>1667</v>
      </c>
      <c r="E544" s="167" t="s">
        <v>1374</v>
      </c>
      <c r="F544" s="167" t="s">
        <v>1668</v>
      </c>
      <c r="G544" s="167" t="s">
        <v>1669</v>
      </c>
      <c r="H544" s="167" t="s">
        <v>153</v>
      </c>
      <c r="I544" s="167" t="s">
        <v>299</v>
      </c>
      <c r="J544" s="167" t="s">
        <v>300</v>
      </c>
      <c r="K544" s="171">
        <v>12</v>
      </c>
      <c r="L544" s="164">
        <v>12</v>
      </c>
      <c r="M544" s="164" t="s">
        <v>307</v>
      </c>
      <c r="N544" s="164" t="s">
        <v>308</v>
      </c>
      <c r="O544" s="164"/>
      <c r="P544" s="164"/>
      <c r="Q544" s="164"/>
      <c r="R544" s="164"/>
      <c r="S544" s="164"/>
      <c r="T544" s="164"/>
      <c r="U544" s="164"/>
      <c r="V544" s="164"/>
      <c r="W544" s="164">
        <f t="shared" si="17"/>
        <v>6</v>
      </c>
      <c r="X544" s="164"/>
    </row>
    <row r="545" s="157" customFormat="true" ht="102" spans="1:24">
      <c r="A545" s="164">
        <v>542</v>
      </c>
      <c r="B545" s="164" t="s">
        <v>26</v>
      </c>
      <c r="C545" s="167" t="s">
        <v>36</v>
      </c>
      <c r="D545" s="167" t="s">
        <v>1670</v>
      </c>
      <c r="E545" s="167" t="s">
        <v>1384</v>
      </c>
      <c r="F545" s="167" t="s">
        <v>1385</v>
      </c>
      <c r="G545" s="167" t="s">
        <v>1669</v>
      </c>
      <c r="H545" s="167" t="s">
        <v>153</v>
      </c>
      <c r="I545" s="167" t="s">
        <v>299</v>
      </c>
      <c r="J545" s="167" t="s">
        <v>300</v>
      </c>
      <c r="K545" s="171">
        <v>2</v>
      </c>
      <c r="L545" s="164">
        <v>2</v>
      </c>
      <c r="M545" s="164" t="s">
        <v>307</v>
      </c>
      <c r="N545" s="164" t="s">
        <v>308</v>
      </c>
      <c r="O545" s="164"/>
      <c r="P545" s="164"/>
      <c r="Q545" s="164"/>
      <c r="R545" s="164"/>
      <c r="S545" s="164"/>
      <c r="T545" s="164"/>
      <c r="U545" s="164"/>
      <c r="V545" s="164"/>
      <c r="W545" s="164">
        <f t="shared" si="17"/>
        <v>1</v>
      </c>
      <c r="X545" s="164"/>
    </row>
    <row r="546" s="157" customFormat="true" ht="102" spans="1:24">
      <c r="A546" s="164">
        <v>543</v>
      </c>
      <c r="B546" s="164" t="s">
        <v>26</v>
      </c>
      <c r="C546" s="167" t="s">
        <v>36</v>
      </c>
      <c r="D546" s="167" t="s">
        <v>1671</v>
      </c>
      <c r="E546" s="167" t="s">
        <v>1384</v>
      </c>
      <c r="F546" s="167" t="s">
        <v>1385</v>
      </c>
      <c r="G546" s="167" t="s">
        <v>1669</v>
      </c>
      <c r="H546" s="167" t="s">
        <v>153</v>
      </c>
      <c r="I546" s="167" t="s">
        <v>299</v>
      </c>
      <c r="J546" s="167" t="s">
        <v>300</v>
      </c>
      <c r="K546" s="171">
        <v>2</v>
      </c>
      <c r="L546" s="164">
        <v>2</v>
      </c>
      <c r="M546" s="164" t="s">
        <v>307</v>
      </c>
      <c r="N546" s="164" t="s">
        <v>308</v>
      </c>
      <c r="O546" s="164"/>
      <c r="P546" s="164"/>
      <c r="Q546" s="164"/>
      <c r="R546" s="164"/>
      <c r="S546" s="164"/>
      <c r="T546" s="164"/>
      <c r="U546" s="164"/>
      <c r="V546" s="164"/>
      <c r="W546" s="164">
        <f t="shared" si="17"/>
        <v>1</v>
      </c>
      <c r="X546" s="164"/>
    </row>
    <row r="547" s="157" customFormat="true" ht="102" spans="1:24">
      <c r="A547" s="164">
        <v>544</v>
      </c>
      <c r="B547" s="164" t="s">
        <v>26</v>
      </c>
      <c r="C547" s="167" t="s">
        <v>36</v>
      </c>
      <c r="D547" s="167" t="s">
        <v>1672</v>
      </c>
      <c r="E547" s="167" t="s">
        <v>1384</v>
      </c>
      <c r="F547" s="167" t="s">
        <v>1385</v>
      </c>
      <c r="G547" s="167" t="s">
        <v>1669</v>
      </c>
      <c r="H547" s="167" t="s">
        <v>153</v>
      </c>
      <c r="I547" s="167" t="s">
        <v>299</v>
      </c>
      <c r="J547" s="167" t="s">
        <v>300</v>
      </c>
      <c r="K547" s="171">
        <v>2</v>
      </c>
      <c r="L547" s="164">
        <v>2</v>
      </c>
      <c r="M547" s="164" t="s">
        <v>307</v>
      </c>
      <c r="N547" s="164" t="s">
        <v>308</v>
      </c>
      <c r="O547" s="164"/>
      <c r="P547" s="164"/>
      <c r="Q547" s="164"/>
      <c r="R547" s="164"/>
      <c r="S547" s="164"/>
      <c r="T547" s="164"/>
      <c r="U547" s="164"/>
      <c r="V547" s="164"/>
      <c r="W547" s="164">
        <f t="shared" si="17"/>
        <v>1</v>
      </c>
      <c r="X547" s="164"/>
    </row>
    <row r="548" s="157" customFormat="true" ht="102" spans="1:24">
      <c r="A548" s="164">
        <v>545</v>
      </c>
      <c r="B548" s="164" t="s">
        <v>26</v>
      </c>
      <c r="C548" s="167" t="s">
        <v>36</v>
      </c>
      <c r="D548" s="167" t="s">
        <v>1673</v>
      </c>
      <c r="E548" s="167" t="s">
        <v>1384</v>
      </c>
      <c r="F548" s="167" t="s">
        <v>1385</v>
      </c>
      <c r="G548" s="167" t="s">
        <v>1669</v>
      </c>
      <c r="H548" s="167" t="s">
        <v>153</v>
      </c>
      <c r="I548" s="167" t="s">
        <v>299</v>
      </c>
      <c r="J548" s="167" t="s">
        <v>300</v>
      </c>
      <c r="K548" s="171">
        <v>2</v>
      </c>
      <c r="L548" s="164">
        <v>2</v>
      </c>
      <c r="M548" s="164" t="s">
        <v>307</v>
      </c>
      <c r="N548" s="164" t="s">
        <v>308</v>
      </c>
      <c r="O548" s="164"/>
      <c r="P548" s="164"/>
      <c r="Q548" s="164"/>
      <c r="R548" s="164"/>
      <c r="S548" s="164"/>
      <c r="T548" s="164"/>
      <c r="U548" s="164"/>
      <c r="V548" s="164"/>
      <c r="W548" s="164">
        <f t="shared" si="17"/>
        <v>1</v>
      </c>
      <c r="X548" s="164"/>
    </row>
    <row r="549" s="157" customFormat="true" ht="102" spans="1:24">
      <c r="A549" s="164">
        <v>546</v>
      </c>
      <c r="B549" s="164" t="s">
        <v>26</v>
      </c>
      <c r="C549" s="167" t="s">
        <v>36</v>
      </c>
      <c r="D549" s="167" t="s">
        <v>1674</v>
      </c>
      <c r="E549" s="167" t="s">
        <v>1429</v>
      </c>
      <c r="F549" s="167" t="s">
        <v>1430</v>
      </c>
      <c r="G549" s="167" t="s">
        <v>1675</v>
      </c>
      <c r="H549" s="167" t="s">
        <v>153</v>
      </c>
      <c r="I549" s="167" t="s">
        <v>299</v>
      </c>
      <c r="J549" s="167" t="s">
        <v>300</v>
      </c>
      <c r="K549" s="171">
        <v>6</v>
      </c>
      <c r="L549" s="164">
        <v>6</v>
      </c>
      <c r="M549" s="164" t="s">
        <v>307</v>
      </c>
      <c r="N549" s="164" t="s">
        <v>308</v>
      </c>
      <c r="O549" s="164"/>
      <c r="P549" s="164"/>
      <c r="Q549" s="164"/>
      <c r="R549" s="164"/>
      <c r="S549" s="164"/>
      <c r="T549" s="164"/>
      <c r="U549" s="164"/>
      <c r="V549" s="164"/>
      <c r="W549" s="164">
        <f t="shared" si="17"/>
        <v>3</v>
      </c>
      <c r="X549" s="164"/>
    </row>
    <row r="550" s="157" customFormat="true" ht="102" spans="1:24">
      <c r="A550" s="164">
        <v>547</v>
      </c>
      <c r="B550" s="164" t="s">
        <v>26</v>
      </c>
      <c r="C550" s="167" t="s">
        <v>36</v>
      </c>
      <c r="D550" s="167" t="s">
        <v>1676</v>
      </c>
      <c r="E550" s="167" t="s">
        <v>1429</v>
      </c>
      <c r="F550" s="167" t="s">
        <v>1485</v>
      </c>
      <c r="G550" s="167" t="s">
        <v>1677</v>
      </c>
      <c r="H550" s="167" t="s">
        <v>153</v>
      </c>
      <c r="I550" s="167" t="s">
        <v>299</v>
      </c>
      <c r="J550" s="167" t="s">
        <v>300</v>
      </c>
      <c r="K550" s="171">
        <v>6</v>
      </c>
      <c r="L550" s="164">
        <v>6</v>
      </c>
      <c r="M550" s="164" t="s">
        <v>307</v>
      </c>
      <c r="N550" s="164" t="s">
        <v>308</v>
      </c>
      <c r="O550" s="164"/>
      <c r="P550" s="164"/>
      <c r="Q550" s="164"/>
      <c r="R550" s="164"/>
      <c r="S550" s="164"/>
      <c r="T550" s="164"/>
      <c r="U550" s="164"/>
      <c r="V550" s="164"/>
      <c r="W550" s="164">
        <f t="shared" si="17"/>
        <v>3</v>
      </c>
      <c r="X550" s="164"/>
    </row>
    <row r="551" s="157" customFormat="true" ht="102" spans="1:24">
      <c r="A551" s="164">
        <v>548</v>
      </c>
      <c r="B551" s="164" t="s">
        <v>26</v>
      </c>
      <c r="C551" s="167" t="s">
        <v>36</v>
      </c>
      <c r="D551" s="167" t="s">
        <v>1678</v>
      </c>
      <c r="E551" s="167" t="s">
        <v>1384</v>
      </c>
      <c r="F551" s="167" t="s">
        <v>1385</v>
      </c>
      <c r="G551" s="167" t="s">
        <v>1679</v>
      </c>
      <c r="H551" s="167" t="s">
        <v>153</v>
      </c>
      <c r="I551" s="167" t="s">
        <v>299</v>
      </c>
      <c r="J551" s="167" t="s">
        <v>300</v>
      </c>
      <c r="K551" s="171">
        <v>2</v>
      </c>
      <c r="L551" s="164">
        <v>2</v>
      </c>
      <c r="M551" s="164" t="s">
        <v>307</v>
      </c>
      <c r="N551" s="164" t="s">
        <v>308</v>
      </c>
      <c r="O551" s="164"/>
      <c r="P551" s="164"/>
      <c r="Q551" s="164"/>
      <c r="R551" s="164"/>
      <c r="S551" s="164"/>
      <c r="T551" s="164"/>
      <c r="U551" s="164"/>
      <c r="V551" s="164"/>
      <c r="W551" s="164">
        <f t="shared" si="17"/>
        <v>1</v>
      </c>
      <c r="X551" s="164"/>
    </row>
    <row r="552" s="157" customFormat="true" ht="102" spans="1:24">
      <c r="A552" s="164">
        <v>549</v>
      </c>
      <c r="B552" s="164" t="s">
        <v>26</v>
      </c>
      <c r="C552" s="167" t="s">
        <v>36</v>
      </c>
      <c r="D552" s="167" t="s">
        <v>1680</v>
      </c>
      <c r="E552" s="167" t="s">
        <v>1644</v>
      </c>
      <c r="F552" s="167" t="s">
        <v>1681</v>
      </c>
      <c r="G552" s="167" t="s">
        <v>1682</v>
      </c>
      <c r="H552" s="167" t="s">
        <v>153</v>
      </c>
      <c r="I552" s="167" t="s">
        <v>299</v>
      </c>
      <c r="J552" s="167" t="s">
        <v>300</v>
      </c>
      <c r="K552" s="171">
        <v>4.8</v>
      </c>
      <c r="L552" s="164">
        <v>4.8</v>
      </c>
      <c r="M552" s="164" t="s">
        <v>307</v>
      </c>
      <c r="N552" s="164" t="s">
        <v>308</v>
      </c>
      <c r="O552" s="164"/>
      <c r="P552" s="164"/>
      <c r="Q552" s="164"/>
      <c r="R552" s="164"/>
      <c r="S552" s="164"/>
      <c r="T552" s="164"/>
      <c r="U552" s="164"/>
      <c r="V552" s="164"/>
      <c r="W552" s="164">
        <f t="shared" si="17"/>
        <v>2.4</v>
      </c>
      <c r="X552" s="164"/>
    </row>
    <row r="553" s="157" customFormat="true" ht="102" spans="1:24">
      <c r="A553" s="164">
        <v>550</v>
      </c>
      <c r="B553" s="164" t="s">
        <v>26</v>
      </c>
      <c r="C553" s="167" t="s">
        <v>36</v>
      </c>
      <c r="D553" s="167" t="s">
        <v>1683</v>
      </c>
      <c r="E553" s="167" t="s">
        <v>1439</v>
      </c>
      <c r="F553" s="167" t="s">
        <v>1621</v>
      </c>
      <c r="G553" s="167" t="s">
        <v>1684</v>
      </c>
      <c r="H553" s="167" t="s">
        <v>153</v>
      </c>
      <c r="I553" s="167" t="s">
        <v>299</v>
      </c>
      <c r="J553" s="167" t="s">
        <v>300</v>
      </c>
      <c r="K553" s="171">
        <v>16</v>
      </c>
      <c r="L553" s="164">
        <v>16</v>
      </c>
      <c r="M553" s="164" t="s">
        <v>307</v>
      </c>
      <c r="N553" s="164" t="s">
        <v>308</v>
      </c>
      <c r="O553" s="164"/>
      <c r="P553" s="164"/>
      <c r="Q553" s="164"/>
      <c r="R553" s="164"/>
      <c r="S553" s="164"/>
      <c r="T553" s="164"/>
      <c r="U553" s="164"/>
      <c r="V553" s="164"/>
      <c r="W553" s="164">
        <f t="shared" si="17"/>
        <v>8</v>
      </c>
      <c r="X553" s="164"/>
    </row>
    <row r="554" s="157" customFormat="true" ht="102" spans="1:24">
      <c r="A554" s="164">
        <v>551</v>
      </c>
      <c r="B554" s="164" t="s">
        <v>26</v>
      </c>
      <c r="C554" s="167" t="s">
        <v>36</v>
      </c>
      <c r="D554" s="167" t="s">
        <v>1685</v>
      </c>
      <c r="E554" s="167" t="s">
        <v>1456</v>
      </c>
      <c r="F554" s="167" t="s">
        <v>1457</v>
      </c>
      <c r="G554" s="167" t="s">
        <v>1686</v>
      </c>
      <c r="H554" s="167" t="s">
        <v>153</v>
      </c>
      <c r="I554" s="167" t="s">
        <v>299</v>
      </c>
      <c r="J554" s="167" t="s">
        <v>300</v>
      </c>
      <c r="K554" s="171">
        <v>4</v>
      </c>
      <c r="L554" s="164">
        <v>4</v>
      </c>
      <c r="M554" s="164" t="s">
        <v>307</v>
      </c>
      <c r="N554" s="164" t="s">
        <v>308</v>
      </c>
      <c r="O554" s="164"/>
      <c r="P554" s="164"/>
      <c r="Q554" s="164"/>
      <c r="R554" s="164"/>
      <c r="S554" s="164"/>
      <c r="T554" s="164"/>
      <c r="U554" s="164"/>
      <c r="V554" s="164"/>
      <c r="W554" s="164">
        <f t="shared" si="17"/>
        <v>2</v>
      </c>
      <c r="X554" s="164"/>
    </row>
    <row r="555" s="157" customFormat="true" ht="102" spans="1:24">
      <c r="A555" s="164">
        <v>552</v>
      </c>
      <c r="B555" s="164" t="s">
        <v>26</v>
      </c>
      <c r="C555" s="167" t="s">
        <v>36</v>
      </c>
      <c r="D555" s="167" t="s">
        <v>1687</v>
      </c>
      <c r="E555" s="167" t="s">
        <v>1371</v>
      </c>
      <c r="F555" s="167" t="s">
        <v>1688</v>
      </c>
      <c r="G555" s="167" t="s">
        <v>1689</v>
      </c>
      <c r="H555" s="167" t="s">
        <v>153</v>
      </c>
      <c r="I555" s="167" t="s">
        <v>299</v>
      </c>
      <c r="J555" s="167" t="s">
        <v>300</v>
      </c>
      <c r="K555" s="171">
        <v>8</v>
      </c>
      <c r="L555" s="164">
        <v>8</v>
      </c>
      <c r="M555" s="164" t="s">
        <v>307</v>
      </c>
      <c r="N555" s="164" t="s">
        <v>308</v>
      </c>
      <c r="O555" s="164"/>
      <c r="P555" s="164"/>
      <c r="Q555" s="164"/>
      <c r="R555" s="164"/>
      <c r="S555" s="164"/>
      <c r="T555" s="164"/>
      <c r="U555" s="164"/>
      <c r="V555" s="164"/>
      <c r="W555" s="164">
        <f t="shared" si="17"/>
        <v>4</v>
      </c>
      <c r="X555" s="164"/>
    </row>
    <row r="556" s="157" customFormat="true" ht="102" spans="1:24">
      <c r="A556" s="164">
        <v>553</v>
      </c>
      <c r="B556" s="164" t="s">
        <v>26</v>
      </c>
      <c r="C556" s="167" t="s">
        <v>36</v>
      </c>
      <c r="D556" s="167" t="s">
        <v>1690</v>
      </c>
      <c r="E556" s="167" t="s">
        <v>1384</v>
      </c>
      <c r="F556" s="167" t="s">
        <v>1390</v>
      </c>
      <c r="G556" s="167" t="s">
        <v>1691</v>
      </c>
      <c r="H556" s="167" t="s">
        <v>153</v>
      </c>
      <c r="I556" s="167" t="s">
        <v>299</v>
      </c>
      <c r="J556" s="167" t="s">
        <v>300</v>
      </c>
      <c r="K556" s="171">
        <v>2</v>
      </c>
      <c r="L556" s="164">
        <v>2</v>
      </c>
      <c r="M556" s="164" t="s">
        <v>307</v>
      </c>
      <c r="N556" s="164" t="s">
        <v>308</v>
      </c>
      <c r="O556" s="164"/>
      <c r="P556" s="164"/>
      <c r="Q556" s="164"/>
      <c r="R556" s="164"/>
      <c r="S556" s="164"/>
      <c r="T556" s="164"/>
      <c r="U556" s="164"/>
      <c r="V556" s="164"/>
      <c r="W556" s="164">
        <f t="shared" si="17"/>
        <v>1</v>
      </c>
      <c r="X556" s="164"/>
    </row>
    <row r="557" s="157" customFormat="true" ht="102" spans="1:24">
      <c r="A557" s="164">
        <v>554</v>
      </c>
      <c r="B557" s="164" t="s">
        <v>26</v>
      </c>
      <c r="C557" s="167" t="s">
        <v>36</v>
      </c>
      <c r="D557" s="167" t="s">
        <v>1692</v>
      </c>
      <c r="E557" s="167" t="s">
        <v>1384</v>
      </c>
      <c r="F557" s="167" t="s">
        <v>1390</v>
      </c>
      <c r="G557" s="167" t="s">
        <v>1691</v>
      </c>
      <c r="H557" s="167" t="s">
        <v>153</v>
      </c>
      <c r="I557" s="167" t="s">
        <v>299</v>
      </c>
      <c r="J557" s="167" t="s">
        <v>300</v>
      </c>
      <c r="K557" s="171">
        <v>2</v>
      </c>
      <c r="L557" s="164">
        <v>2</v>
      </c>
      <c r="M557" s="164" t="s">
        <v>307</v>
      </c>
      <c r="N557" s="164" t="s">
        <v>308</v>
      </c>
      <c r="O557" s="164"/>
      <c r="P557" s="164"/>
      <c r="Q557" s="164"/>
      <c r="R557" s="164"/>
      <c r="S557" s="164"/>
      <c r="T557" s="164"/>
      <c r="U557" s="164"/>
      <c r="V557" s="164"/>
      <c r="W557" s="164">
        <f t="shared" si="17"/>
        <v>1</v>
      </c>
      <c r="X557" s="164"/>
    </row>
    <row r="558" s="157" customFormat="true" ht="102" spans="1:24">
      <c r="A558" s="164">
        <v>555</v>
      </c>
      <c r="B558" s="164" t="s">
        <v>26</v>
      </c>
      <c r="C558" s="167" t="s">
        <v>36</v>
      </c>
      <c r="D558" s="167" t="s">
        <v>1693</v>
      </c>
      <c r="E558" s="167" t="s">
        <v>1384</v>
      </c>
      <c r="F558" s="167" t="s">
        <v>1390</v>
      </c>
      <c r="G558" s="167" t="s">
        <v>1691</v>
      </c>
      <c r="H558" s="167" t="s">
        <v>153</v>
      </c>
      <c r="I558" s="167" t="s">
        <v>299</v>
      </c>
      <c r="J558" s="167" t="s">
        <v>300</v>
      </c>
      <c r="K558" s="171">
        <v>2</v>
      </c>
      <c r="L558" s="164">
        <v>2</v>
      </c>
      <c r="M558" s="164" t="s">
        <v>307</v>
      </c>
      <c r="N558" s="164" t="s">
        <v>308</v>
      </c>
      <c r="O558" s="164"/>
      <c r="P558" s="164"/>
      <c r="Q558" s="164"/>
      <c r="R558" s="164"/>
      <c r="S558" s="164"/>
      <c r="T558" s="164"/>
      <c r="U558" s="164"/>
      <c r="V558" s="164"/>
      <c r="W558" s="164">
        <f t="shared" si="17"/>
        <v>1</v>
      </c>
      <c r="X558" s="164"/>
    </row>
    <row r="559" s="157" customFormat="true" ht="102" spans="1:24">
      <c r="A559" s="164">
        <v>556</v>
      </c>
      <c r="B559" s="164" t="s">
        <v>26</v>
      </c>
      <c r="C559" s="167" t="s">
        <v>36</v>
      </c>
      <c r="D559" s="167" t="s">
        <v>1694</v>
      </c>
      <c r="E559" s="167" t="s">
        <v>1695</v>
      </c>
      <c r="F559" s="167" t="s">
        <v>1696</v>
      </c>
      <c r="G559" s="167" t="s">
        <v>1351</v>
      </c>
      <c r="H559" s="167" t="s">
        <v>153</v>
      </c>
      <c r="I559" s="167" t="s">
        <v>299</v>
      </c>
      <c r="J559" s="167" t="s">
        <v>300</v>
      </c>
      <c r="K559" s="171">
        <v>6</v>
      </c>
      <c r="L559" s="164">
        <v>6</v>
      </c>
      <c r="M559" s="164" t="s">
        <v>307</v>
      </c>
      <c r="N559" s="164" t="s">
        <v>308</v>
      </c>
      <c r="O559" s="164"/>
      <c r="P559" s="164"/>
      <c r="Q559" s="164"/>
      <c r="R559" s="164"/>
      <c r="S559" s="164"/>
      <c r="T559" s="164"/>
      <c r="U559" s="164"/>
      <c r="V559" s="164"/>
      <c r="W559" s="164">
        <f t="shared" si="17"/>
        <v>3</v>
      </c>
      <c r="X559" s="164"/>
    </row>
    <row r="560" s="157" customFormat="true" ht="102" spans="1:24">
      <c r="A560" s="164">
        <v>557</v>
      </c>
      <c r="B560" s="164" t="s">
        <v>26</v>
      </c>
      <c r="C560" s="167" t="s">
        <v>36</v>
      </c>
      <c r="D560" s="167" t="s">
        <v>1697</v>
      </c>
      <c r="E560" s="167" t="s">
        <v>1698</v>
      </c>
      <c r="F560" s="167" t="s">
        <v>1699</v>
      </c>
      <c r="G560" s="167" t="s">
        <v>1599</v>
      </c>
      <c r="H560" s="167" t="s">
        <v>153</v>
      </c>
      <c r="I560" s="167" t="s">
        <v>299</v>
      </c>
      <c r="J560" s="167" t="s">
        <v>300</v>
      </c>
      <c r="K560" s="171">
        <v>22</v>
      </c>
      <c r="L560" s="164">
        <v>22</v>
      </c>
      <c r="M560" s="164" t="s">
        <v>307</v>
      </c>
      <c r="N560" s="164" t="s">
        <v>308</v>
      </c>
      <c r="O560" s="164"/>
      <c r="P560" s="164"/>
      <c r="Q560" s="164"/>
      <c r="R560" s="164"/>
      <c r="S560" s="164"/>
      <c r="T560" s="164"/>
      <c r="U560" s="164"/>
      <c r="V560" s="164"/>
      <c r="W560" s="164">
        <f t="shared" si="17"/>
        <v>11</v>
      </c>
      <c r="X560" s="164"/>
    </row>
    <row r="561" s="157" customFormat="true" ht="102" spans="1:24">
      <c r="A561" s="164">
        <v>558</v>
      </c>
      <c r="B561" s="164" t="s">
        <v>26</v>
      </c>
      <c r="C561" s="167" t="s">
        <v>36</v>
      </c>
      <c r="D561" s="167" t="s">
        <v>1700</v>
      </c>
      <c r="E561" s="167" t="s">
        <v>1384</v>
      </c>
      <c r="F561" s="167" t="s">
        <v>1701</v>
      </c>
      <c r="G561" s="167" t="s">
        <v>1702</v>
      </c>
      <c r="H561" s="167" t="s">
        <v>153</v>
      </c>
      <c r="I561" s="167" t="s">
        <v>299</v>
      </c>
      <c r="J561" s="167" t="s">
        <v>300</v>
      </c>
      <c r="K561" s="171">
        <v>2</v>
      </c>
      <c r="L561" s="164">
        <v>2</v>
      </c>
      <c r="M561" s="164" t="s">
        <v>307</v>
      </c>
      <c r="N561" s="164" t="s">
        <v>308</v>
      </c>
      <c r="O561" s="164"/>
      <c r="P561" s="164"/>
      <c r="Q561" s="164"/>
      <c r="R561" s="164"/>
      <c r="S561" s="164"/>
      <c r="T561" s="164"/>
      <c r="U561" s="164"/>
      <c r="V561" s="164"/>
      <c r="W561" s="164">
        <f t="shared" si="17"/>
        <v>1</v>
      </c>
      <c r="X561" s="164"/>
    </row>
    <row r="562" s="157" customFormat="true" ht="114.75" spans="1:24">
      <c r="A562" s="164">
        <v>559</v>
      </c>
      <c r="B562" s="164" t="s">
        <v>26</v>
      </c>
      <c r="C562" s="167" t="s">
        <v>36</v>
      </c>
      <c r="D562" s="167" t="s">
        <v>1703</v>
      </c>
      <c r="E562" s="167" t="s">
        <v>1704</v>
      </c>
      <c r="F562" s="167" t="s">
        <v>1705</v>
      </c>
      <c r="G562" s="167" t="s">
        <v>1706</v>
      </c>
      <c r="H562" s="167" t="s">
        <v>153</v>
      </c>
      <c r="I562" s="167" t="s">
        <v>299</v>
      </c>
      <c r="J562" s="167" t="s">
        <v>300</v>
      </c>
      <c r="K562" s="171">
        <v>128</v>
      </c>
      <c r="L562" s="164">
        <v>104.9211</v>
      </c>
      <c r="M562" s="164" t="s">
        <v>327</v>
      </c>
      <c r="N562" s="164" t="s">
        <v>524</v>
      </c>
      <c r="O562" s="164">
        <v>23.0789</v>
      </c>
      <c r="P562" s="164" t="s">
        <v>178</v>
      </c>
      <c r="Q562" s="164" t="s">
        <v>179</v>
      </c>
      <c r="R562" s="164"/>
      <c r="S562" s="164"/>
      <c r="T562" s="164"/>
      <c r="U562" s="164"/>
      <c r="V562" s="164"/>
      <c r="W562" s="164">
        <f t="shared" si="17"/>
        <v>64</v>
      </c>
      <c r="X562" s="164"/>
    </row>
    <row r="563" s="157" customFormat="true" ht="102" spans="1:24">
      <c r="A563" s="164">
        <v>560</v>
      </c>
      <c r="B563" s="164" t="s">
        <v>26</v>
      </c>
      <c r="C563" s="167" t="s">
        <v>36</v>
      </c>
      <c r="D563" s="167" t="s">
        <v>1707</v>
      </c>
      <c r="E563" s="167" t="s">
        <v>1708</v>
      </c>
      <c r="F563" s="167" t="s">
        <v>1709</v>
      </c>
      <c r="G563" s="167" t="s">
        <v>1710</v>
      </c>
      <c r="H563" s="167" t="s">
        <v>153</v>
      </c>
      <c r="I563" s="167" t="s">
        <v>299</v>
      </c>
      <c r="J563" s="167" t="s">
        <v>300</v>
      </c>
      <c r="K563" s="171">
        <v>26.1</v>
      </c>
      <c r="L563" s="164">
        <v>26.1</v>
      </c>
      <c r="M563" s="164" t="s">
        <v>327</v>
      </c>
      <c r="N563" s="164" t="s">
        <v>524</v>
      </c>
      <c r="O563" s="164"/>
      <c r="P563" s="164"/>
      <c r="Q563" s="164"/>
      <c r="R563" s="164"/>
      <c r="S563" s="164"/>
      <c r="T563" s="164"/>
      <c r="U563" s="164"/>
      <c r="V563" s="164"/>
      <c r="W563" s="164">
        <f t="shared" si="17"/>
        <v>13.05</v>
      </c>
      <c r="X563" s="164"/>
    </row>
    <row r="564" s="157" customFormat="true" ht="153" spans="1:24">
      <c r="A564" s="164">
        <v>561</v>
      </c>
      <c r="B564" s="164" t="s">
        <v>26</v>
      </c>
      <c r="C564" s="167" t="s">
        <v>36</v>
      </c>
      <c r="D564" s="167" t="s">
        <v>1711</v>
      </c>
      <c r="E564" s="167" t="s">
        <v>1712</v>
      </c>
      <c r="F564" s="167" t="s">
        <v>1713</v>
      </c>
      <c r="G564" s="167" t="s">
        <v>1714</v>
      </c>
      <c r="H564" s="167" t="s">
        <v>153</v>
      </c>
      <c r="I564" s="167" t="s">
        <v>299</v>
      </c>
      <c r="J564" s="167" t="s">
        <v>300</v>
      </c>
      <c r="K564" s="171">
        <v>12</v>
      </c>
      <c r="L564" s="164">
        <v>12</v>
      </c>
      <c r="M564" s="164" t="s">
        <v>327</v>
      </c>
      <c r="N564" s="164" t="s">
        <v>524</v>
      </c>
      <c r="O564" s="164"/>
      <c r="P564" s="164"/>
      <c r="Q564" s="164"/>
      <c r="R564" s="164"/>
      <c r="S564" s="164"/>
      <c r="T564" s="164"/>
      <c r="U564" s="164"/>
      <c r="V564" s="164"/>
      <c r="W564" s="164">
        <f t="shared" si="17"/>
        <v>6</v>
      </c>
      <c r="X564" s="164"/>
    </row>
    <row r="565" s="157" customFormat="true" ht="216.75" spans="1:24">
      <c r="A565" s="164">
        <v>562</v>
      </c>
      <c r="B565" s="164" t="s">
        <v>26</v>
      </c>
      <c r="C565" s="167" t="s">
        <v>36</v>
      </c>
      <c r="D565" s="167" t="s">
        <v>1715</v>
      </c>
      <c r="E565" s="167" t="s">
        <v>1716</v>
      </c>
      <c r="F565" s="167" t="s">
        <v>1717</v>
      </c>
      <c r="G565" s="167" t="s">
        <v>1718</v>
      </c>
      <c r="H565" s="167" t="s">
        <v>153</v>
      </c>
      <c r="I565" s="167" t="s">
        <v>299</v>
      </c>
      <c r="J565" s="167" t="s">
        <v>300</v>
      </c>
      <c r="K565" s="171">
        <v>40</v>
      </c>
      <c r="L565" s="164">
        <v>40</v>
      </c>
      <c r="M565" s="164" t="s">
        <v>327</v>
      </c>
      <c r="N565" s="164" t="s">
        <v>524</v>
      </c>
      <c r="O565" s="164"/>
      <c r="P565" s="164"/>
      <c r="Q565" s="164"/>
      <c r="R565" s="164"/>
      <c r="S565" s="164"/>
      <c r="T565" s="164"/>
      <c r="U565" s="164"/>
      <c r="V565" s="164"/>
      <c r="W565" s="164">
        <f t="shared" si="17"/>
        <v>20</v>
      </c>
      <c r="X565" s="164"/>
    </row>
    <row r="566" s="157" customFormat="true" ht="114.75" spans="1:24">
      <c r="A566" s="164">
        <v>563</v>
      </c>
      <c r="B566" s="164" t="s">
        <v>26</v>
      </c>
      <c r="C566" s="167" t="s">
        <v>36</v>
      </c>
      <c r="D566" s="167" t="s">
        <v>1719</v>
      </c>
      <c r="E566" s="167" t="s">
        <v>1720</v>
      </c>
      <c r="F566" s="167" t="s">
        <v>1721</v>
      </c>
      <c r="G566" s="167" t="s">
        <v>1722</v>
      </c>
      <c r="H566" s="167" t="s">
        <v>153</v>
      </c>
      <c r="I566" s="167" t="s">
        <v>299</v>
      </c>
      <c r="J566" s="167" t="s">
        <v>300</v>
      </c>
      <c r="K566" s="171">
        <v>18</v>
      </c>
      <c r="L566" s="164">
        <v>18</v>
      </c>
      <c r="M566" s="164" t="s">
        <v>327</v>
      </c>
      <c r="N566" s="164" t="s">
        <v>524</v>
      </c>
      <c r="O566" s="164"/>
      <c r="P566" s="164"/>
      <c r="Q566" s="164"/>
      <c r="R566" s="164"/>
      <c r="S566" s="164"/>
      <c r="T566" s="164"/>
      <c r="U566" s="164"/>
      <c r="V566" s="164"/>
      <c r="W566" s="164">
        <f t="shared" si="17"/>
        <v>9</v>
      </c>
      <c r="X566" s="164"/>
    </row>
    <row r="567" s="157" customFormat="true" ht="191.25" spans="1:24">
      <c r="A567" s="164">
        <v>564</v>
      </c>
      <c r="B567" s="164" t="s">
        <v>26</v>
      </c>
      <c r="C567" s="167" t="s">
        <v>36</v>
      </c>
      <c r="D567" s="167" t="s">
        <v>1723</v>
      </c>
      <c r="E567" s="167" t="s">
        <v>1724</v>
      </c>
      <c r="F567" s="167" t="s">
        <v>1725</v>
      </c>
      <c r="G567" s="167" t="s">
        <v>592</v>
      </c>
      <c r="H567" s="167" t="s">
        <v>153</v>
      </c>
      <c r="I567" s="167" t="s">
        <v>299</v>
      </c>
      <c r="J567" s="167" t="s">
        <v>300</v>
      </c>
      <c r="K567" s="171">
        <v>6</v>
      </c>
      <c r="L567" s="164">
        <v>6</v>
      </c>
      <c r="M567" s="164" t="s">
        <v>327</v>
      </c>
      <c r="N567" s="164" t="s">
        <v>524</v>
      </c>
      <c r="O567" s="164"/>
      <c r="P567" s="164"/>
      <c r="Q567" s="164"/>
      <c r="R567" s="164"/>
      <c r="S567" s="164"/>
      <c r="T567" s="164"/>
      <c r="U567" s="164"/>
      <c r="V567" s="164"/>
      <c r="W567" s="164">
        <f t="shared" si="17"/>
        <v>3</v>
      </c>
      <c r="X567" s="164"/>
    </row>
    <row r="568" s="157" customFormat="true" ht="178.5" spans="1:24">
      <c r="A568" s="164">
        <v>565</v>
      </c>
      <c r="B568" s="164" t="s">
        <v>26</v>
      </c>
      <c r="C568" s="167" t="s">
        <v>36</v>
      </c>
      <c r="D568" s="167" t="s">
        <v>1726</v>
      </c>
      <c r="E568" s="167" t="s">
        <v>1727</v>
      </c>
      <c r="F568" s="167" t="s">
        <v>1728</v>
      </c>
      <c r="G568" s="167" t="s">
        <v>1729</v>
      </c>
      <c r="H568" s="167" t="s">
        <v>153</v>
      </c>
      <c r="I568" s="167" t="s">
        <v>299</v>
      </c>
      <c r="J568" s="167" t="s">
        <v>300</v>
      </c>
      <c r="K568" s="171">
        <v>9</v>
      </c>
      <c r="L568" s="164"/>
      <c r="M568" s="164"/>
      <c r="N568" s="164"/>
      <c r="O568" s="164">
        <v>9</v>
      </c>
      <c r="P568" s="164" t="s">
        <v>313</v>
      </c>
      <c r="Q568" s="164" t="s">
        <v>319</v>
      </c>
      <c r="R568" s="164"/>
      <c r="S568" s="164"/>
      <c r="T568" s="164"/>
      <c r="U568" s="164"/>
      <c r="V568" s="164"/>
      <c r="W568" s="164">
        <f t="shared" si="17"/>
        <v>4.5</v>
      </c>
      <c r="X568" s="164"/>
    </row>
    <row r="569" s="157" customFormat="true" ht="165.75" spans="1:24">
      <c r="A569" s="164">
        <v>566</v>
      </c>
      <c r="B569" s="164" t="s">
        <v>26</v>
      </c>
      <c r="C569" s="167" t="s">
        <v>36</v>
      </c>
      <c r="D569" s="167" t="s">
        <v>1730</v>
      </c>
      <c r="E569" s="167" t="s">
        <v>1731</v>
      </c>
      <c r="F569" s="167" t="s">
        <v>1732</v>
      </c>
      <c r="G569" s="167" t="s">
        <v>1733</v>
      </c>
      <c r="H569" s="167" t="s">
        <v>153</v>
      </c>
      <c r="I569" s="167" t="s">
        <v>299</v>
      </c>
      <c r="J569" s="167" t="s">
        <v>300</v>
      </c>
      <c r="K569" s="171">
        <v>9</v>
      </c>
      <c r="L569" s="164">
        <v>9</v>
      </c>
      <c r="M569" s="164" t="s">
        <v>327</v>
      </c>
      <c r="N569" s="164" t="s">
        <v>524</v>
      </c>
      <c r="O569" s="164"/>
      <c r="P569" s="164"/>
      <c r="Q569" s="164"/>
      <c r="R569" s="164"/>
      <c r="S569" s="164"/>
      <c r="T569" s="164"/>
      <c r="U569" s="164"/>
      <c r="V569" s="164"/>
      <c r="W569" s="164">
        <f t="shared" si="17"/>
        <v>4.5</v>
      </c>
      <c r="X569" s="164"/>
    </row>
    <row r="570" s="157" customFormat="true" ht="216.75" spans="1:24">
      <c r="A570" s="164">
        <v>567</v>
      </c>
      <c r="B570" s="164" t="s">
        <v>26</v>
      </c>
      <c r="C570" s="167" t="s">
        <v>36</v>
      </c>
      <c r="D570" s="167" t="s">
        <v>1734</v>
      </c>
      <c r="E570" s="167" t="s">
        <v>1724</v>
      </c>
      <c r="F570" s="167" t="s">
        <v>1735</v>
      </c>
      <c r="G570" s="167" t="s">
        <v>1736</v>
      </c>
      <c r="H570" s="167" t="s">
        <v>153</v>
      </c>
      <c r="I570" s="167" t="s">
        <v>299</v>
      </c>
      <c r="J570" s="167" t="s">
        <v>300</v>
      </c>
      <c r="K570" s="171">
        <v>6</v>
      </c>
      <c r="L570" s="164">
        <v>6</v>
      </c>
      <c r="M570" s="164" t="s">
        <v>327</v>
      </c>
      <c r="N570" s="164" t="s">
        <v>524</v>
      </c>
      <c r="O570" s="164"/>
      <c r="P570" s="164"/>
      <c r="Q570" s="164"/>
      <c r="R570" s="164"/>
      <c r="S570" s="164"/>
      <c r="T570" s="164"/>
      <c r="U570" s="164"/>
      <c r="V570" s="164"/>
      <c r="W570" s="164">
        <f t="shared" si="17"/>
        <v>3</v>
      </c>
      <c r="X570" s="164"/>
    </row>
    <row r="571" s="157" customFormat="true" ht="204" spans="1:24">
      <c r="A571" s="164">
        <v>568</v>
      </c>
      <c r="B571" s="164" t="s">
        <v>26</v>
      </c>
      <c r="C571" s="166" t="s">
        <v>36</v>
      </c>
      <c r="D571" s="166" t="s">
        <v>1737</v>
      </c>
      <c r="E571" s="166" t="s">
        <v>1738</v>
      </c>
      <c r="F571" s="166" t="s">
        <v>1739</v>
      </c>
      <c r="G571" s="166" t="s">
        <v>1740</v>
      </c>
      <c r="H571" s="166" t="s">
        <v>1741</v>
      </c>
      <c r="I571" s="166" t="s">
        <v>299</v>
      </c>
      <c r="J571" s="166" t="s">
        <v>300</v>
      </c>
      <c r="K571" s="171">
        <v>157</v>
      </c>
      <c r="L571" s="164">
        <v>157</v>
      </c>
      <c r="M571" s="164" t="s">
        <v>34</v>
      </c>
      <c r="N571" s="164" t="s">
        <v>35</v>
      </c>
      <c r="O571" s="164"/>
      <c r="P571" s="164"/>
      <c r="Q571" s="164"/>
      <c r="R571" s="164"/>
      <c r="S571" s="164"/>
      <c r="T571" s="164"/>
      <c r="U571" s="164"/>
      <c r="V571" s="164"/>
      <c r="W571" s="164">
        <f t="shared" si="17"/>
        <v>78.5</v>
      </c>
      <c r="X571" s="164"/>
    </row>
    <row r="572" s="157" customFormat="true" ht="204" spans="1:24">
      <c r="A572" s="164">
        <v>569</v>
      </c>
      <c r="B572" s="164" t="s">
        <v>26</v>
      </c>
      <c r="C572" s="166" t="s">
        <v>36</v>
      </c>
      <c r="D572" s="166" t="s">
        <v>1742</v>
      </c>
      <c r="E572" s="166" t="s">
        <v>1738</v>
      </c>
      <c r="F572" s="166" t="s">
        <v>1743</v>
      </c>
      <c r="G572" s="166" t="s">
        <v>1744</v>
      </c>
      <c r="H572" s="166" t="s">
        <v>1741</v>
      </c>
      <c r="I572" s="166" t="s">
        <v>299</v>
      </c>
      <c r="J572" s="166" t="s">
        <v>300</v>
      </c>
      <c r="K572" s="171">
        <v>214</v>
      </c>
      <c r="L572" s="164">
        <v>214</v>
      </c>
      <c r="M572" s="164" t="s">
        <v>34</v>
      </c>
      <c r="N572" s="164" t="s">
        <v>35</v>
      </c>
      <c r="O572" s="164"/>
      <c r="P572" s="164"/>
      <c r="Q572" s="164"/>
      <c r="R572" s="164"/>
      <c r="S572" s="164"/>
      <c r="T572" s="164"/>
      <c r="U572" s="164"/>
      <c r="V572" s="164"/>
      <c r="W572" s="164">
        <f t="shared" si="17"/>
        <v>107</v>
      </c>
      <c r="X572" s="164"/>
    </row>
    <row r="573" s="157" customFormat="true" ht="204" spans="1:24">
      <c r="A573" s="164">
        <v>570</v>
      </c>
      <c r="B573" s="164" t="s">
        <v>26</v>
      </c>
      <c r="C573" s="166" t="s">
        <v>36</v>
      </c>
      <c r="D573" s="166" t="s">
        <v>1745</v>
      </c>
      <c r="E573" s="166" t="s">
        <v>1738</v>
      </c>
      <c r="F573" s="166" t="s">
        <v>1746</v>
      </c>
      <c r="G573" s="166" t="s">
        <v>1747</v>
      </c>
      <c r="H573" s="166" t="s">
        <v>1741</v>
      </c>
      <c r="I573" s="166" t="s">
        <v>299</v>
      </c>
      <c r="J573" s="166" t="s">
        <v>300</v>
      </c>
      <c r="K573" s="171">
        <v>160</v>
      </c>
      <c r="L573" s="164">
        <v>160</v>
      </c>
      <c r="M573" s="164" t="s">
        <v>34</v>
      </c>
      <c r="N573" s="164" t="s">
        <v>35</v>
      </c>
      <c r="O573" s="164"/>
      <c r="P573" s="164"/>
      <c r="Q573" s="164"/>
      <c r="R573" s="164"/>
      <c r="S573" s="164"/>
      <c r="T573" s="164"/>
      <c r="U573" s="164"/>
      <c r="V573" s="164"/>
      <c r="W573" s="164">
        <f t="shared" si="17"/>
        <v>80</v>
      </c>
      <c r="X573" s="164"/>
    </row>
    <row r="574" s="157" customFormat="true" ht="204" spans="1:24">
      <c r="A574" s="164">
        <v>571</v>
      </c>
      <c r="B574" s="164" t="s">
        <v>26</v>
      </c>
      <c r="C574" s="166" t="s">
        <v>36</v>
      </c>
      <c r="D574" s="166" t="s">
        <v>1748</v>
      </c>
      <c r="E574" s="166" t="s">
        <v>1738</v>
      </c>
      <c r="F574" s="166" t="s">
        <v>1749</v>
      </c>
      <c r="G574" s="166" t="s">
        <v>1750</v>
      </c>
      <c r="H574" s="166" t="s">
        <v>1741</v>
      </c>
      <c r="I574" s="166" t="s">
        <v>299</v>
      </c>
      <c r="J574" s="166" t="s">
        <v>300</v>
      </c>
      <c r="K574" s="171">
        <v>147</v>
      </c>
      <c r="L574" s="164">
        <v>147</v>
      </c>
      <c r="M574" s="164" t="s">
        <v>34</v>
      </c>
      <c r="N574" s="164" t="s">
        <v>35</v>
      </c>
      <c r="O574" s="164"/>
      <c r="P574" s="164"/>
      <c r="Q574" s="164"/>
      <c r="R574" s="164"/>
      <c r="S574" s="164"/>
      <c r="T574" s="164"/>
      <c r="U574" s="164"/>
      <c r="V574" s="164"/>
      <c r="W574" s="164">
        <f t="shared" si="17"/>
        <v>73.5</v>
      </c>
      <c r="X574" s="164"/>
    </row>
    <row r="575" s="157" customFormat="true" ht="204" spans="1:24">
      <c r="A575" s="164">
        <v>572</v>
      </c>
      <c r="B575" s="164" t="s">
        <v>26</v>
      </c>
      <c r="C575" s="166" t="s">
        <v>36</v>
      </c>
      <c r="D575" s="166" t="s">
        <v>1751</v>
      </c>
      <c r="E575" s="166" t="s">
        <v>1738</v>
      </c>
      <c r="F575" s="166" t="s">
        <v>1752</v>
      </c>
      <c r="G575" s="166" t="s">
        <v>1753</v>
      </c>
      <c r="H575" s="166" t="s">
        <v>1741</v>
      </c>
      <c r="I575" s="166" t="s">
        <v>299</v>
      </c>
      <c r="J575" s="166" t="s">
        <v>300</v>
      </c>
      <c r="K575" s="171">
        <v>134</v>
      </c>
      <c r="L575" s="164">
        <v>134</v>
      </c>
      <c r="M575" s="164" t="s">
        <v>34</v>
      </c>
      <c r="N575" s="164" t="s">
        <v>35</v>
      </c>
      <c r="O575" s="164"/>
      <c r="P575" s="164"/>
      <c r="Q575" s="164"/>
      <c r="R575" s="164"/>
      <c r="S575" s="164"/>
      <c r="T575" s="164"/>
      <c r="U575" s="164"/>
      <c r="V575" s="164"/>
      <c r="W575" s="164">
        <f t="shared" si="17"/>
        <v>67</v>
      </c>
      <c r="X575" s="164"/>
    </row>
    <row r="576" s="157" customFormat="true" ht="204" spans="1:24">
      <c r="A576" s="164">
        <v>573</v>
      </c>
      <c r="B576" s="164" t="s">
        <v>26</v>
      </c>
      <c r="C576" s="166" t="s">
        <v>36</v>
      </c>
      <c r="D576" s="166" t="s">
        <v>1754</v>
      </c>
      <c r="E576" s="166" t="s">
        <v>1738</v>
      </c>
      <c r="F576" s="166" t="s">
        <v>1755</v>
      </c>
      <c r="G576" s="166" t="s">
        <v>1756</v>
      </c>
      <c r="H576" s="166" t="s">
        <v>1741</v>
      </c>
      <c r="I576" s="166" t="s">
        <v>299</v>
      </c>
      <c r="J576" s="166" t="s">
        <v>300</v>
      </c>
      <c r="K576" s="171">
        <v>217</v>
      </c>
      <c r="L576" s="164">
        <v>217</v>
      </c>
      <c r="M576" s="164" t="s">
        <v>34</v>
      </c>
      <c r="N576" s="164" t="s">
        <v>35</v>
      </c>
      <c r="O576" s="164"/>
      <c r="P576" s="164"/>
      <c r="Q576" s="164"/>
      <c r="R576" s="164"/>
      <c r="S576" s="164"/>
      <c r="T576" s="164"/>
      <c r="U576" s="164"/>
      <c r="V576" s="164"/>
      <c r="W576" s="164">
        <f t="shared" si="17"/>
        <v>108.5</v>
      </c>
      <c r="X576" s="164"/>
    </row>
    <row r="577" s="157" customFormat="true" ht="204" spans="1:24">
      <c r="A577" s="164">
        <v>574</v>
      </c>
      <c r="B577" s="164" t="s">
        <v>26</v>
      </c>
      <c r="C577" s="166" t="s">
        <v>36</v>
      </c>
      <c r="D577" s="166" t="s">
        <v>1757</v>
      </c>
      <c r="E577" s="166" t="s">
        <v>1738</v>
      </c>
      <c r="F577" s="166" t="s">
        <v>1758</v>
      </c>
      <c r="G577" s="166" t="s">
        <v>1759</v>
      </c>
      <c r="H577" s="166" t="s">
        <v>1741</v>
      </c>
      <c r="I577" s="166" t="s">
        <v>299</v>
      </c>
      <c r="J577" s="166" t="s">
        <v>300</v>
      </c>
      <c r="K577" s="171">
        <v>165</v>
      </c>
      <c r="L577" s="164">
        <v>165</v>
      </c>
      <c r="M577" s="164" t="s">
        <v>34</v>
      </c>
      <c r="N577" s="164" t="s">
        <v>35</v>
      </c>
      <c r="O577" s="164"/>
      <c r="P577" s="164"/>
      <c r="Q577" s="164"/>
      <c r="R577" s="164"/>
      <c r="S577" s="164"/>
      <c r="T577" s="164"/>
      <c r="U577" s="164"/>
      <c r="V577" s="164"/>
      <c r="W577" s="164">
        <f t="shared" si="17"/>
        <v>82.5</v>
      </c>
      <c r="X577" s="164"/>
    </row>
    <row r="578" s="157" customFormat="true" ht="204" spans="1:24">
      <c r="A578" s="164">
        <v>575</v>
      </c>
      <c r="B578" s="164" t="s">
        <v>26</v>
      </c>
      <c r="C578" s="166" t="s">
        <v>36</v>
      </c>
      <c r="D578" s="166" t="s">
        <v>1760</v>
      </c>
      <c r="E578" s="166" t="s">
        <v>1738</v>
      </c>
      <c r="F578" s="166" t="s">
        <v>1761</v>
      </c>
      <c r="G578" s="166" t="s">
        <v>1762</v>
      </c>
      <c r="H578" s="166" t="s">
        <v>1741</v>
      </c>
      <c r="I578" s="166" t="s">
        <v>299</v>
      </c>
      <c r="J578" s="166" t="s">
        <v>300</v>
      </c>
      <c r="K578" s="171">
        <v>238</v>
      </c>
      <c r="L578" s="164">
        <v>238</v>
      </c>
      <c r="M578" s="164" t="s">
        <v>34</v>
      </c>
      <c r="N578" s="164" t="s">
        <v>35</v>
      </c>
      <c r="O578" s="164"/>
      <c r="P578" s="164"/>
      <c r="Q578" s="164"/>
      <c r="R578" s="164"/>
      <c r="S578" s="164"/>
      <c r="T578" s="164"/>
      <c r="U578" s="164"/>
      <c r="V578" s="164"/>
      <c r="W578" s="164">
        <f t="shared" si="17"/>
        <v>119</v>
      </c>
      <c r="X578" s="164"/>
    </row>
    <row r="579" s="157" customFormat="true" ht="204" spans="1:24">
      <c r="A579" s="164">
        <v>576</v>
      </c>
      <c r="B579" s="164" t="s">
        <v>26</v>
      </c>
      <c r="C579" s="166" t="s">
        <v>36</v>
      </c>
      <c r="D579" s="166" t="s">
        <v>1763</v>
      </c>
      <c r="E579" s="166" t="s">
        <v>1738</v>
      </c>
      <c r="F579" s="166" t="s">
        <v>1764</v>
      </c>
      <c r="G579" s="166" t="s">
        <v>1765</v>
      </c>
      <c r="H579" s="166" t="s">
        <v>1741</v>
      </c>
      <c r="I579" s="166" t="s">
        <v>299</v>
      </c>
      <c r="J579" s="166" t="s">
        <v>300</v>
      </c>
      <c r="K579" s="171">
        <v>200</v>
      </c>
      <c r="L579" s="164">
        <v>200</v>
      </c>
      <c r="M579" s="164" t="s">
        <v>34</v>
      </c>
      <c r="N579" s="164" t="s">
        <v>35</v>
      </c>
      <c r="O579" s="164"/>
      <c r="P579" s="164"/>
      <c r="Q579" s="164"/>
      <c r="R579" s="164"/>
      <c r="S579" s="164"/>
      <c r="T579" s="164"/>
      <c r="U579" s="164"/>
      <c r="V579" s="164"/>
      <c r="W579" s="164">
        <f t="shared" si="17"/>
        <v>100</v>
      </c>
      <c r="X579" s="164"/>
    </row>
    <row r="580" s="157" customFormat="true" ht="204" spans="1:24">
      <c r="A580" s="164">
        <v>577</v>
      </c>
      <c r="B580" s="164" t="s">
        <v>26</v>
      </c>
      <c r="C580" s="166" t="s">
        <v>36</v>
      </c>
      <c r="D580" s="166" t="s">
        <v>1766</v>
      </c>
      <c r="E580" s="166" t="s">
        <v>1738</v>
      </c>
      <c r="F580" s="166" t="s">
        <v>1767</v>
      </c>
      <c r="G580" s="166" t="s">
        <v>1768</v>
      </c>
      <c r="H580" s="166" t="s">
        <v>1741</v>
      </c>
      <c r="I580" s="166" t="s">
        <v>299</v>
      </c>
      <c r="J580" s="166" t="s">
        <v>300</v>
      </c>
      <c r="K580" s="171">
        <v>246</v>
      </c>
      <c r="L580" s="164">
        <v>246</v>
      </c>
      <c r="M580" s="164" t="s">
        <v>34</v>
      </c>
      <c r="N580" s="164" t="s">
        <v>35</v>
      </c>
      <c r="O580" s="164"/>
      <c r="P580" s="164"/>
      <c r="Q580" s="164"/>
      <c r="R580" s="164"/>
      <c r="S580" s="164"/>
      <c r="T580" s="164"/>
      <c r="U580" s="164"/>
      <c r="V580" s="164"/>
      <c r="W580" s="164">
        <f t="shared" si="17"/>
        <v>123</v>
      </c>
      <c r="X580" s="164"/>
    </row>
    <row r="581" s="157" customFormat="true" ht="204" spans="1:24">
      <c r="A581" s="164">
        <v>578</v>
      </c>
      <c r="B581" s="164" t="s">
        <v>26</v>
      </c>
      <c r="C581" s="166" t="s">
        <v>36</v>
      </c>
      <c r="D581" s="166" t="s">
        <v>1769</v>
      </c>
      <c r="E581" s="166" t="s">
        <v>1738</v>
      </c>
      <c r="F581" s="166" t="s">
        <v>1770</v>
      </c>
      <c r="G581" s="166" t="s">
        <v>1771</v>
      </c>
      <c r="H581" s="166" t="s">
        <v>1741</v>
      </c>
      <c r="I581" s="166" t="s">
        <v>299</v>
      </c>
      <c r="J581" s="166" t="s">
        <v>300</v>
      </c>
      <c r="K581" s="171">
        <v>236</v>
      </c>
      <c r="L581" s="164">
        <v>236</v>
      </c>
      <c r="M581" s="164" t="s">
        <v>34</v>
      </c>
      <c r="N581" s="164" t="s">
        <v>35</v>
      </c>
      <c r="O581" s="164"/>
      <c r="P581" s="164"/>
      <c r="Q581" s="164"/>
      <c r="R581" s="164"/>
      <c r="S581" s="164"/>
      <c r="T581" s="164"/>
      <c r="U581" s="164"/>
      <c r="V581" s="164"/>
      <c r="W581" s="164">
        <f t="shared" si="17"/>
        <v>118</v>
      </c>
      <c r="X581" s="164"/>
    </row>
    <row r="582" s="157" customFormat="true" ht="204" spans="1:24">
      <c r="A582" s="164">
        <v>579</v>
      </c>
      <c r="B582" s="164" t="s">
        <v>26</v>
      </c>
      <c r="C582" s="166" t="s">
        <v>36</v>
      </c>
      <c r="D582" s="166" t="s">
        <v>1772</v>
      </c>
      <c r="E582" s="166" t="s">
        <v>1738</v>
      </c>
      <c r="F582" s="166" t="s">
        <v>1773</v>
      </c>
      <c r="G582" s="166" t="s">
        <v>1774</v>
      </c>
      <c r="H582" s="166" t="s">
        <v>1741</v>
      </c>
      <c r="I582" s="166" t="s">
        <v>299</v>
      </c>
      <c r="J582" s="166" t="s">
        <v>300</v>
      </c>
      <c r="K582" s="171">
        <v>191.877</v>
      </c>
      <c r="L582" s="164">
        <v>191.877</v>
      </c>
      <c r="M582" s="164" t="s">
        <v>34</v>
      </c>
      <c r="N582" s="164" t="s">
        <v>35</v>
      </c>
      <c r="O582" s="164"/>
      <c r="P582" s="164"/>
      <c r="Q582" s="164"/>
      <c r="R582" s="164"/>
      <c r="S582" s="164"/>
      <c r="T582" s="164"/>
      <c r="U582" s="164"/>
      <c r="V582" s="164"/>
      <c r="W582" s="164">
        <f t="shared" ref="W582:W621" si="18">K582*0.5</f>
        <v>95.9385</v>
      </c>
      <c r="X582" s="164"/>
    </row>
    <row r="583" s="157" customFormat="true" ht="204" spans="1:24">
      <c r="A583" s="164">
        <v>580</v>
      </c>
      <c r="B583" s="164" t="s">
        <v>26</v>
      </c>
      <c r="C583" s="166" t="s">
        <v>36</v>
      </c>
      <c r="D583" s="166" t="s">
        <v>1775</v>
      </c>
      <c r="E583" s="166" t="s">
        <v>1738</v>
      </c>
      <c r="F583" s="166" t="s">
        <v>1776</v>
      </c>
      <c r="G583" s="166" t="s">
        <v>1777</v>
      </c>
      <c r="H583" s="166" t="s">
        <v>1741</v>
      </c>
      <c r="I583" s="166" t="s">
        <v>299</v>
      </c>
      <c r="J583" s="166" t="s">
        <v>300</v>
      </c>
      <c r="K583" s="171">
        <v>290</v>
      </c>
      <c r="L583" s="164">
        <v>290</v>
      </c>
      <c r="M583" s="164" t="s">
        <v>34</v>
      </c>
      <c r="N583" s="164" t="s">
        <v>35</v>
      </c>
      <c r="O583" s="164"/>
      <c r="P583" s="164"/>
      <c r="Q583" s="164"/>
      <c r="R583" s="164"/>
      <c r="S583" s="164"/>
      <c r="T583" s="164"/>
      <c r="U583" s="164"/>
      <c r="V583" s="164"/>
      <c r="W583" s="164">
        <f t="shared" si="18"/>
        <v>145</v>
      </c>
      <c r="X583" s="164"/>
    </row>
    <row r="584" s="157" customFormat="true" ht="204" spans="1:24">
      <c r="A584" s="164">
        <v>581</v>
      </c>
      <c r="B584" s="164" t="s">
        <v>26</v>
      </c>
      <c r="C584" s="166" t="s">
        <v>36</v>
      </c>
      <c r="D584" s="166" t="s">
        <v>1778</v>
      </c>
      <c r="E584" s="166" t="s">
        <v>1738</v>
      </c>
      <c r="F584" s="166" t="s">
        <v>1779</v>
      </c>
      <c r="G584" s="166" t="s">
        <v>1780</v>
      </c>
      <c r="H584" s="166" t="s">
        <v>1741</v>
      </c>
      <c r="I584" s="166" t="s">
        <v>299</v>
      </c>
      <c r="J584" s="166" t="s">
        <v>300</v>
      </c>
      <c r="K584" s="171">
        <v>129</v>
      </c>
      <c r="L584" s="164">
        <v>129</v>
      </c>
      <c r="M584" s="164" t="s">
        <v>34</v>
      </c>
      <c r="N584" s="164" t="s">
        <v>35</v>
      </c>
      <c r="O584" s="164"/>
      <c r="P584" s="164"/>
      <c r="Q584" s="164"/>
      <c r="R584" s="164"/>
      <c r="S584" s="164"/>
      <c r="T584" s="164"/>
      <c r="U584" s="164"/>
      <c r="V584" s="164"/>
      <c r="W584" s="164">
        <f t="shared" si="18"/>
        <v>64.5</v>
      </c>
      <c r="X584" s="164"/>
    </row>
    <row r="585" s="157" customFormat="true" ht="204" spans="1:24">
      <c r="A585" s="164">
        <v>582</v>
      </c>
      <c r="B585" s="164" t="s">
        <v>26</v>
      </c>
      <c r="C585" s="166" t="s">
        <v>36</v>
      </c>
      <c r="D585" s="166" t="s">
        <v>1781</v>
      </c>
      <c r="E585" s="166" t="s">
        <v>1738</v>
      </c>
      <c r="F585" s="166" t="s">
        <v>1782</v>
      </c>
      <c r="G585" s="166" t="s">
        <v>1783</v>
      </c>
      <c r="H585" s="166" t="s">
        <v>1741</v>
      </c>
      <c r="I585" s="166" t="s">
        <v>299</v>
      </c>
      <c r="J585" s="166" t="s">
        <v>300</v>
      </c>
      <c r="K585" s="171">
        <v>339</v>
      </c>
      <c r="L585" s="164">
        <v>339</v>
      </c>
      <c r="M585" s="164" t="s">
        <v>34</v>
      </c>
      <c r="N585" s="164" t="s">
        <v>35</v>
      </c>
      <c r="O585" s="164"/>
      <c r="P585" s="164"/>
      <c r="Q585" s="164"/>
      <c r="R585" s="164"/>
      <c r="S585" s="164"/>
      <c r="T585" s="164"/>
      <c r="U585" s="164"/>
      <c r="V585" s="164"/>
      <c r="W585" s="164">
        <f t="shared" si="18"/>
        <v>169.5</v>
      </c>
      <c r="X585" s="164"/>
    </row>
    <row r="586" s="157" customFormat="true" ht="204" spans="1:24">
      <c r="A586" s="164">
        <v>583</v>
      </c>
      <c r="B586" s="164" t="s">
        <v>26</v>
      </c>
      <c r="C586" s="166" t="s">
        <v>36</v>
      </c>
      <c r="D586" s="166" t="s">
        <v>1784</v>
      </c>
      <c r="E586" s="166" t="s">
        <v>1738</v>
      </c>
      <c r="F586" s="166" t="s">
        <v>1785</v>
      </c>
      <c r="G586" s="166" t="s">
        <v>1786</v>
      </c>
      <c r="H586" s="166" t="s">
        <v>1741</v>
      </c>
      <c r="I586" s="166" t="s">
        <v>299</v>
      </c>
      <c r="J586" s="166" t="s">
        <v>300</v>
      </c>
      <c r="K586" s="171">
        <v>235</v>
      </c>
      <c r="L586" s="164">
        <v>235</v>
      </c>
      <c r="M586" s="164" t="s">
        <v>34</v>
      </c>
      <c r="N586" s="164" t="s">
        <v>35</v>
      </c>
      <c r="O586" s="164"/>
      <c r="P586" s="164"/>
      <c r="Q586" s="164"/>
      <c r="R586" s="164"/>
      <c r="S586" s="164"/>
      <c r="T586" s="164"/>
      <c r="U586" s="164"/>
      <c r="V586" s="164"/>
      <c r="W586" s="164">
        <f t="shared" si="18"/>
        <v>117.5</v>
      </c>
      <c r="X586" s="164"/>
    </row>
    <row r="587" s="157" customFormat="true" ht="204" spans="1:24">
      <c r="A587" s="164">
        <v>584</v>
      </c>
      <c r="B587" s="164" t="s">
        <v>26</v>
      </c>
      <c r="C587" s="166" t="s">
        <v>36</v>
      </c>
      <c r="D587" s="167" t="s">
        <v>1787</v>
      </c>
      <c r="E587" s="166" t="s">
        <v>1738</v>
      </c>
      <c r="F587" s="166" t="s">
        <v>1788</v>
      </c>
      <c r="G587" s="166" t="s">
        <v>1789</v>
      </c>
      <c r="H587" s="166" t="s">
        <v>1741</v>
      </c>
      <c r="I587" s="166" t="s">
        <v>299</v>
      </c>
      <c r="J587" s="166" t="s">
        <v>300</v>
      </c>
      <c r="K587" s="171">
        <v>309</v>
      </c>
      <c r="L587" s="164">
        <v>309</v>
      </c>
      <c r="M587" s="164" t="s">
        <v>34</v>
      </c>
      <c r="N587" s="164" t="s">
        <v>35</v>
      </c>
      <c r="O587" s="164"/>
      <c r="P587" s="164"/>
      <c r="Q587" s="164"/>
      <c r="R587" s="164"/>
      <c r="S587" s="164"/>
      <c r="T587" s="164"/>
      <c r="U587" s="164"/>
      <c r="V587" s="164"/>
      <c r="W587" s="164">
        <f t="shared" si="18"/>
        <v>154.5</v>
      </c>
      <c r="X587" s="164"/>
    </row>
    <row r="588" s="157" customFormat="true" ht="204" spans="1:24">
      <c r="A588" s="164">
        <v>585</v>
      </c>
      <c r="B588" s="164" t="s">
        <v>26</v>
      </c>
      <c r="C588" s="166" t="s">
        <v>36</v>
      </c>
      <c r="D588" s="166" t="s">
        <v>1790</v>
      </c>
      <c r="E588" s="166" t="s">
        <v>1738</v>
      </c>
      <c r="F588" s="166" t="s">
        <v>1791</v>
      </c>
      <c r="G588" s="166" t="s">
        <v>1792</v>
      </c>
      <c r="H588" s="166" t="s">
        <v>1741</v>
      </c>
      <c r="I588" s="166" t="s">
        <v>299</v>
      </c>
      <c r="J588" s="166" t="s">
        <v>300</v>
      </c>
      <c r="K588" s="171">
        <v>380</v>
      </c>
      <c r="L588" s="164">
        <v>380</v>
      </c>
      <c r="M588" s="164" t="s">
        <v>34</v>
      </c>
      <c r="N588" s="164" t="s">
        <v>35</v>
      </c>
      <c r="O588" s="164"/>
      <c r="P588" s="164"/>
      <c r="Q588" s="164"/>
      <c r="R588" s="164"/>
      <c r="S588" s="164"/>
      <c r="T588" s="164"/>
      <c r="U588" s="164"/>
      <c r="V588" s="164"/>
      <c r="W588" s="164">
        <f t="shared" si="18"/>
        <v>190</v>
      </c>
      <c r="X588" s="164"/>
    </row>
    <row r="589" s="157" customFormat="true" ht="204" spans="1:24">
      <c r="A589" s="164">
        <v>586</v>
      </c>
      <c r="B589" s="164" t="s">
        <v>26</v>
      </c>
      <c r="C589" s="166" t="s">
        <v>36</v>
      </c>
      <c r="D589" s="166" t="s">
        <v>1793</v>
      </c>
      <c r="E589" s="166" t="s">
        <v>1738</v>
      </c>
      <c r="F589" s="166" t="s">
        <v>1794</v>
      </c>
      <c r="G589" s="166" t="s">
        <v>1795</v>
      </c>
      <c r="H589" s="166" t="s">
        <v>1741</v>
      </c>
      <c r="I589" s="166" t="s">
        <v>299</v>
      </c>
      <c r="J589" s="166" t="s">
        <v>300</v>
      </c>
      <c r="K589" s="171">
        <v>207</v>
      </c>
      <c r="L589" s="164">
        <v>207</v>
      </c>
      <c r="M589" s="164" t="s">
        <v>34</v>
      </c>
      <c r="N589" s="164" t="s">
        <v>35</v>
      </c>
      <c r="O589" s="164"/>
      <c r="P589" s="164"/>
      <c r="Q589" s="164"/>
      <c r="R589" s="164"/>
      <c r="S589" s="164"/>
      <c r="T589" s="164"/>
      <c r="U589" s="164"/>
      <c r="V589" s="164"/>
      <c r="W589" s="164">
        <f t="shared" si="18"/>
        <v>103.5</v>
      </c>
      <c r="X589" s="164"/>
    </row>
    <row r="590" s="157" customFormat="true" ht="204" spans="1:24">
      <c r="A590" s="164">
        <v>587</v>
      </c>
      <c r="B590" s="164" t="s">
        <v>26</v>
      </c>
      <c r="C590" s="166" t="s">
        <v>36</v>
      </c>
      <c r="D590" s="166" t="s">
        <v>1796</v>
      </c>
      <c r="E590" s="166" t="s">
        <v>1738</v>
      </c>
      <c r="F590" s="166" t="s">
        <v>1797</v>
      </c>
      <c r="G590" s="166" t="s">
        <v>1798</v>
      </c>
      <c r="H590" s="166" t="s">
        <v>1741</v>
      </c>
      <c r="I590" s="166" t="s">
        <v>299</v>
      </c>
      <c r="J590" s="166" t="s">
        <v>300</v>
      </c>
      <c r="K590" s="171">
        <v>180</v>
      </c>
      <c r="L590" s="164">
        <v>180</v>
      </c>
      <c r="M590" s="164" t="s">
        <v>34</v>
      </c>
      <c r="N590" s="164" t="s">
        <v>35</v>
      </c>
      <c r="O590" s="164"/>
      <c r="P590" s="164"/>
      <c r="Q590" s="164"/>
      <c r="R590" s="164"/>
      <c r="S590" s="164"/>
      <c r="T590" s="164"/>
      <c r="U590" s="164"/>
      <c r="V590" s="164"/>
      <c r="W590" s="164">
        <f t="shared" si="18"/>
        <v>90</v>
      </c>
      <c r="X590" s="164"/>
    </row>
    <row r="591" s="157" customFormat="true" ht="204" spans="1:24">
      <c r="A591" s="164">
        <v>588</v>
      </c>
      <c r="B591" s="164" t="s">
        <v>26</v>
      </c>
      <c r="C591" s="166" t="s">
        <v>36</v>
      </c>
      <c r="D591" s="166" t="s">
        <v>1799</v>
      </c>
      <c r="E591" s="166" t="s">
        <v>1738</v>
      </c>
      <c r="F591" s="166" t="s">
        <v>1800</v>
      </c>
      <c r="G591" s="166" t="s">
        <v>1801</v>
      </c>
      <c r="H591" s="166" t="s">
        <v>1741</v>
      </c>
      <c r="I591" s="166" t="s">
        <v>299</v>
      </c>
      <c r="J591" s="166" t="s">
        <v>300</v>
      </c>
      <c r="K591" s="171">
        <v>138</v>
      </c>
      <c r="L591" s="164">
        <v>138</v>
      </c>
      <c r="M591" s="164" t="s">
        <v>34</v>
      </c>
      <c r="N591" s="164" t="s">
        <v>35</v>
      </c>
      <c r="O591" s="164"/>
      <c r="P591" s="164"/>
      <c r="Q591" s="164"/>
      <c r="R591" s="164"/>
      <c r="S591" s="164"/>
      <c r="T591" s="164"/>
      <c r="U591" s="164"/>
      <c r="V591" s="164"/>
      <c r="W591" s="164">
        <f t="shared" si="18"/>
        <v>69</v>
      </c>
      <c r="X591" s="164"/>
    </row>
    <row r="592" s="157" customFormat="true" ht="204" spans="1:24">
      <c r="A592" s="164">
        <v>589</v>
      </c>
      <c r="B592" s="164" t="s">
        <v>26</v>
      </c>
      <c r="C592" s="166" t="s">
        <v>36</v>
      </c>
      <c r="D592" s="166" t="s">
        <v>1802</v>
      </c>
      <c r="E592" s="166" t="s">
        <v>1738</v>
      </c>
      <c r="F592" s="166" t="s">
        <v>1803</v>
      </c>
      <c r="G592" s="166" t="s">
        <v>1804</v>
      </c>
      <c r="H592" s="166" t="s">
        <v>1741</v>
      </c>
      <c r="I592" s="166" t="s">
        <v>299</v>
      </c>
      <c r="J592" s="166" t="s">
        <v>300</v>
      </c>
      <c r="K592" s="171">
        <v>275</v>
      </c>
      <c r="L592" s="164">
        <v>275</v>
      </c>
      <c r="M592" s="164" t="s">
        <v>34</v>
      </c>
      <c r="N592" s="164" t="s">
        <v>35</v>
      </c>
      <c r="O592" s="164"/>
      <c r="P592" s="164"/>
      <c r="Q592" s="164"/>
      <c r="R592" s="164"/>
      <c r="S592" s="164"/>
      <c r="T592" s="164"/>
      <c r="U592" s="164"/>
      <c r="V592" s="164"/>
      <c r="W592" s="164">
        <f t="shared" si="18"/>
        <v>137.5</v>
      </c>
      <c r="X592" s="164"/>
    </row>
    <row r="593" s="157" customFormat="true" ht="204" spans="1:24">
      <c r="A593" s="164">
        <v>590</v>
      </c>
      <c r="B593" s="164" t="s">
        <v>26</v>
      </c>
      <c r="C593" s="166" t="s">
        <v>36</v>
      </c>
      <c r="D593" s="166" t="s">
        <v>1805</v>
      </c>
      <c r="E593" s="166" t="s">
        <v>1738</v>
      </c>
      <c r="F593" s="166" t="s">
        <v>1806</v>
      </c>
      <c r="G593" s="166" t="s">
        <v>1807</v>
      </c>
      <c r="H593" s="166" t="s">
        <v>1741</v>
      </c>
      <c r="I593" s="166" t="s">
        <v>299</v>
      </c>
      <c r="J593" s="166" t="s">
        <v>300</v>
      </c>
      <c r="K593" s="171">
        <v>122</v>
      </c>
      <c r="L593" s="164">
        <v>122</v>
      </c>
      <c r="M593" s="164" t="s">
        <v>34</v>
      </c>
      <c r="N593" s="164" t="s">
        <v>35</v>
      </c>
      <c r="O593" s="164"/>
      <c r="P593" s="164"/>
      <c r="Q593" s="164"/>
      <c r="R593" s="164"/>
      <c r="S593" s="164"/>
      <c r="T593" s="164"/>
      <c r="U593" s="164"/>
      <c r="V593" s="164"/>
      <c r="W593" s="164">
        <f t="shared" si="18"/>
        <v>61</v>
      </c>
      <c r="X593" s="164"/>
    </row>
    <row r="594" s="157" customFormat="true" ht="204" spans="1:24">
      <c r="A594" s="164">
        <v>591</v>
      </c>
      <c r="B594" s="164" t="s">
        <v>26</v>
      </c>
      <c r="C594" s="166" t="s">
        <v>36</v>
      </c>
      <c r="D594" s="166" t="s">
        <v>1808</v>
      </c>
      <c r="E594" s="166" t="s">
        <v>1738</v>
      </c>
      <c r="F594" s="166" t="s">
        <v>1809</v>
      </c>
      <c r="G594" s="166" t="s">
        <v>1810</v>
      </c>
      <c r="H594" s="166" t="s">
        <v>1741</v>
      </c>
      <c r="I594" s="166" t="s">
        <v>299</v>
      </c>
      <c r="J594" s="166" t="s">
        <v>300</v>
      </c>
      <c r="K594" s="171">
        <v>218</v>
      </c>
      <c r="L594" s="164">
        <v>218</v>
      </c>
      <c r="M594" s="164" t="s">
        <v>34</v>
      </c>
      <c r="N594" s="164" t="s">
        <v>35</v>
      </c>
      <c r="O594" s="164"/>
      <c r="P594" s="164"/>
      <c r="Q594" s="164"/>
      <c r="R594" s="164"/>
      <c r="S594" s="164"/>
      <c r="T594" s="164"/>
      <c r="U594" s="164"/>
      <c r="V594" s="164"/>
      <c r="W594" s="164">
        <f t="shared" si="18"/>
        <v>109</v>
      </c>
      <c r="X594" s="164"/>
    </row>
    <row r="595" s="157" customFormat="true" ht="204" spans="1:24">
      <c r="A595" s="164">
        <v>592</v>
      </c>
      <c r="B595" s="164" t="s">
        <v>26</v>
      </c>
      <c r="C595" s="166" t="s">
        <v>36</v>
      </c>
      <c r="D595" s="166" t="s">
        <v>1811</v>
      </c>
      <c r="E595" s="166" t="s">
        <v>1738</v>
      </c>
      <c r="F595" s="166" t="s">
        <v>1812</v>
      </c>
      <c r="G595" s="166" t="s">
        <v>1813</v>
      </c>
      <c r="H595" s="166" t="s">
        <v>1741</v>
      </c>
      <c r="I595" s="166" t="s">
        <v>299</v>
      </c>
      <c r="J595" s="166" t="s">
        <v>300</v>
      </c>
      <c r="K595" s="171">
        <v>156</v>
      </c>
      <c r="L595" s="164">
        <v>156</v>
      </c>
      <c r="M595" s="164" t="s">
        <v>34</v>
      </c>
      <c r="N595" s="164" t="s">
        <v>35</v>
      </c>
      <c r="O595" s="164"/>
      <c r="P595" s="164"/>
      <c r="Q595" s="164"/>
      <c r="R595" s="164"/>
      <c r="S595" s="164"/>
      <c r="T595" s="164"/>
      <c r="U595" s="164"/>
      <c r="V595" s="164"/>
      <c r="W595" s="164">
        <f t="shared" si="18"/>
        <v>78</v>
      </c>
      <c r="X595" s="164"/>
    </row>
    <row r="596" s="157" customFormat="true" ht="204" spans="1:24">
      <c r="A596" s="164">
        <v>593</v>
      </c>
      <c r="B596" s="164" t="s">
        <v>26</v>
      </c>
      <c r="C596" s="166" t="s">
        <v>36</v>
      </c>
      <c r="D596" s="166" t="s">
        <v>1814</v>
      </c>
      <c r="E596" s="166" t="s">
        <v>1738</v>
      </c>
      <c r="F596" s="166" t="s">
        <v>1815</v>
      </c>
      <c r="G596" s="166" t="s">
        <v>1816</v>
      </c>
      <c r="H596" s="166" t="s">
        <v>1741</v>
      </c>
      <c r="I596" s="166" t="s">
        <v>299</v>
      </c>
      <c r="J596" s="166" t="s">
        <v>300</v>
      </c>
      <c r="K596" s="171">
        <v>156</v>
      </c>
      <c r="L596" s="164">
        <v>156</v>
      </c>
      <c r="M596" s="164" t="s">
        <v>34</v>
      </c>
      <c r="N596" s="164" t="s">
        <v>35</v>
      </c>
      <c r="O596" s="164"/>
      <c r="P596" s="164"/>
      <c r="Q596" s="164"/>
      <c r="R596" s="164"/>
      <c r="S596" s="164"/>
      <c r="T596" s="164"/>
      <c r="U596" s="164"/>
      <c r="V596" s="164"/>
      <c r="W596" s="164">
        <f t="shared" si="18"/>
        <v>78</v>
      </c>
      <c r="X596" s="164"/>
    </row>
    <row r="597" s="157" customFormat="true" ht="204" spans="1:24">
      <c r="A597" s="164">
        <v>594</v>
      </c>
      <c r="B597" s="164" t="s">
        <v>26</v>
      </c>
      <c r="C597" s="166" t="s">
        <v>36</v>
      </c>
      <c r="D597" s="166" t="s">
        <v>1817</v>
      </c>
      <c r="E597" s="166" t="s">
        <v>1738</v>
      </c>
      <c r="F597" s="166" t="s">
        <v>1818</v>
      </c>
      <c r="G597" s="166" t="s">
        <v>1819</v>
      </c>
      <c r="H597" s="166" t="s">
        <v>1741</v>
      </c>
      <c r="I597" s="166" t="s">
        <v>299</v>
      </c>
      <c r="J597" s="166" t="s">
        <v>300</v>
      </c>
      <c r="K597" s="171">
        <v>176</v>
      </c>
      <c r="L597" s="164">
        <v>176</v>
      </c>
      <c r="M597" s="164" t="s">
        <v>34</v>
      </c>
      <c r="N597" s="164" t="s">
        <v>35</v>
      </c>
      <c r="O597" s="164"/>
      <c r="P597" s="164"/>
      <c r="Q597" s="164"/>
      <c r="R597" s="164"/>
      <c r="S597" s="164"/>
      <c r="T597" s="164"/>
      <c r="U597" s="164"/>
      <c r="V597" s="164"/>
      <c r="W597" s="164">
        <f t="shared" si="18"/>
        <v>88</v>
      </c>
      <c r="X597" s="164"/>
    </row>
    <row r="598" s="157" customFormat="true" ht="204" spans="1:24">
      <c r="A598" s="164">
        <v>595</v>
      </c>
      <c r="B598" s="164" t="s">
        <v>26</v>
      </c>
      <c r="C598" s="166" t="s">
        <v>36</v>
      </c>
      <c r="D598" s="166" t="s">
        <v>1820</v>
      </c>
      <c r="E598" s="166" t="s">
        <v>1738</v>
      </c>
      <c r="F598" s="166" t="s">
        <v>1821</v>
      </c>
      <c r="G598" s="166" t="s">
        <v>1822</v>
      </c>
      <c r="H598" s="166" t="s">
        <v>1741</v>
      </c>
      <c r="I598" s="166" t="s">
        <v>299</v>
      </c>
      <c r="J598" s="166" t="s">
        <v>300</v>
      </c>
      <c r="K598" s="171">
        <v>198</v>
      </c>
      <c r="L598" s="164">
        <v>198</v>
      </c>
      <c r="M598" s="164" t="s">
        <v>34</v>
      </c>
      <c r="N598" s="164" t="s">
        <v>35</v>
      </c>
      <c r="O598" s="164"/>
      <c r="P598" s="164"/>
      <c r="Q598" s="164"/>
      <c r="R598" s="164"/>
      <c r="S598" s="164"/>
      <c r="T598" s="164"/>
      <c r="U598" s="164"/>
      <c r="V598" s="164"/>
      <c r="W598" s="164">
        <f t="shared" si="18"/>
        <v>99</v>
      </c>
      <c r="X598" s="164"/>
    </row>
    <row r="599" s="157" customFormat="true" ht="204" spans="1:24">
      <c r="A599" s="164">
        <v>596</v>
      </c>
      <c r="B599" s="164" t="s">
        <v>26</v>
      </c>
      <c r="C599" s="166" t="s">
        <v>36</v>
      </c>
      <c r="D599" s="166" t="s">
        <v>1823</v>
      </c>
      <c r="E599" s="166" t="s">
        <v>1738</v>
      </c>
      <c r="F599" s="166" t="s">
        <v>1824</v>
      </c>
      <c r="G599" s="166" t="s">
        <v>1825</v>
      </c>
      <c r="H599" s="166" t="s">
        <v>1741</v>
      </c>
      <c r="I599" s="166" t="s">
        <v>299</v>
      </c>
      <c r="J599" s="166" t="s">
        <v>300</v>
      </c>
      <c r="K599" s="171">
        <v>270</v>
      </c>
      <c r="L599" s="164">
        <v>270</v>
      </c>
      <c r="M599" s="164" t="s">
        <v>34</v>
      </c>
      <c r="N599" s="164" t="s">
        <v>35</v>
      </c>
      <c r="O599" s="164"/>
      <c r="P599" s="164"/>
      <c r="Q599" s="164"/>
      <c r="R599" s="164"/>
      <c r="S599" s="164"/>
      <c r="T599" s="164"/>
      <c r="U599" s="164"/>
      <c r="V599" s="164"/>
      <c r="W599" s="164">
        <f t="shared" si="18"/>
        <v>135</v>
      </c>
      <c r="X599" s="164"/>
    </row>
    <row r="600" s="157" customFormat="true" ht="204" spans="1:24">
      <c r="A600" s="164">
        <v>597</v>
      </c>
      <c r="B600" s="164" t="s">
        <v>26</v>
      </c>
      <c r="C600" s="166" t="s">
        <v>36</v>
      </c>
      <c r="D600" s="166" t="s">
        <v>1826</v>
      </c>
      <c r="E600" s="166" t="s">
        <v>1738</v>
      </c>
      <c r="F600" s="166" t="s">
        <v>1827</v>
      </c>
      <c r="G600" s="166" t="s">
        <v>1828</v>
      </c>
      <c r="H600" s="166" t="s">
        <v>1741</v>
      </c>
      <c r="I600" s="166" t="s">
        <v>299</v>
      </c>
      <c r="J600" s="166" t="s">
        <v>300</v>
      </c>
      <c r="K600" s="171">
        <v>210</v>
      </c>
      <c r="L600" s="164">
        <v>210</v>
      </c>
      <c r="M600" s="164" t="s">
        <v>34</v>
      </c>
      <c r="N600" s="164" t="s">
        <v>35</v>
      </c>
      <c r="O600" s="164"/>
      <c r="P600" s="164"/>
      <c r="Q600" s="164"/>
      <c r="R600" s="164"/>
      <c r="S600" s="164"/>
      <c r="T600" s="164"/>
      <c r="U600" s="164"/>
      <c r="V600" s="164"/>
      <c r="W600" s="164">
        <f t="shared" si="18"/>
        <v>105</v>
      </c>
      <c r="X600" s="164"/>
    </row>
    <row r="601" s="157" customFormat="true" ht="204" spans="1:24">
      <c r="A601" s="164">
        <v>598</v>
      </c>
      <c r="B601" s="164" t="s">
        <v>26</v>
      </c>
      <c r="C601" s="166" t="s">
        <v>36</v>
      </c>
      <c r="D601" s="166" t="s">
        <v>1829</v>
      </c>
      <c r="E601" s="166" t="s">
        <v>1738</v>
      </c>
      <c r="F601" s="166" t="s">
        <v>1830</v>
      </c>
      <c r="G601" s="166" t="s">
        <v>1831</v>
      </c>
      <c r="H601" s="166" t="s">
        <v>1741</v>
      </c>
      <c r="I601" s="166" t="s">
        <v>299</v>
      </c>
      <c r="J601" s="166" t="s">
        <v>300</v>
      </c>
      <c r="K601" s="171">
        <v>216</v>
      </c>
      <c r="L601" s="164">
        <v>216</v>
      </c>
      <c r="M601" s="164" t="s">
        <v>34</v>
      </c>
      <c r="N601" s="164" t="s">
        <v>35</v>
      </c>
      <c r="O601" s="164"/>
      <c r="P601" s="164"/>
      <c r="Q601" s="164"/>
      <c r="R601" s="164"/>
      <c r="S601" s="164"/>
      <c r="T601" s="164"/>
      <c r="U601" s="164"/>
      <c r="V601" s="164"/>
      <c r="W601" s="164">
        <f t="shared" si="18"/>
        <v>108</v>
      </c>
      <c r="X601" s="164"/>
    </row>
    <row r="602" s="157" customFormat="true" ht="204" spans="1:24">
      <c r="A602" s="164">
        <v>599</v>
      </c>
      <c r="B602" s="164" t="s">
        <v>26</v>
      </c>
      <c r="C602" s="166" t="s">
        <v>36</v>
      </c>
      <c r="D602" s="166" t="s">
        <v>1832</v>
      </c>
      <c r="E602" s="166" t="s">
        <v>1738</v>
      </c>
      <c r="F602" s="166" t="s">
        <v>1833</v>
      </c>
      <c r="G602" s="166" t="s">
        <v>1834</v>
      </c>
      <c r="H602" s="166" t="s">
        <v>1741</v>
      </c>
      <c r="I602" s="166" t="s">
        <v>299</v>
      </c>
      <c r="J602" s="166" t="s">
        <v>300</v>
      </c>
      <c r="K602" s="171">
        <v>200</v>
      </c>
      <c r="L602" s="164">
        <v>200</v>
      </c>
      <c r="M602" s="164" t="s">
        <v>34</v>
      </c>
      <c r="N602" s="164" t="s">
        <v>35</v>
      </c>
      <c r="O602" s="164"/>
      <c r="P602" s="164"/>
      <c r="Q602" s="164"/>
      <c r="R602" s="164"/>
      <c r="S602" s="164"/>
      <c r="T602" s="164"/>
      <c r="U602" s="164"/>
      <c r="V602" s="164"/>
      <c r="W602" s="164">
        <f t="shared" si="18"/>
        <v>100</v>
      </c>
      <c r="X602" s="164"/>
    </row>
    <row r="603" s="157" customFormat="true" ht="204" spans="1:24">
      <c r="A603" s="164">
        <v>600</v>
      </c>
      <c r="B603" s="164" t="s">
        <v>26</v>
      </c>
      <c r="C603" s="166" t="s">
        <v>36</v>
      </c>
      <c r="D603" s="166" t="s">
        <v>1835</v>
      </c>
      <c r="E603" s="166" t="s">
        <v>1738</v>
      </c>
      <c r="F603" s="166" t="s">
        <v>1836</v>
      </c>
      <c r="G603" s="166" t="s">
        <v>1837</v>
      </c>
      <c r="H603" s="166" t="s">
        <v>1741</v>
      </c>
      <c r="I603" s="166" t="s">
        <v>299</v>
      </c>
      <c r="J603" s="166" t="s">
        <v>300</v>
      </c>
      <c r="K603" s="171">
        <v>159</v>
      </c>
      <c r="L603" s="164">
        <v>159</v>
      </c>
      <c r="M603" s="164" t="s">
        <v>34</v>
      </c>
      <c r="N603" s="164" t="s">
        <v>35</v>
      </c>
      <c r="O603" s="164"/>
      <c r="P603" s="164"/>
      <c r="Q603" s="164"/>
      <c r="R603" s="164"/>
      <c r="S603" s="164"/>
      <c r="T603" s="164"/>
      <c r="U603" s="164"/>
      <c r="V603" s="164"/>
      <c r="W603" s="164">
        <f t="shared" si="18"/>
        <v>79.5</v>
      </c>
      <c r="X603" s="164"/>
    </row>
    <row r="604" s="157" customFormat="true" ht="204" spans="1:24">
      <c r="A604" s="164">
        <v>601</v>
      </c>
      <c r="B604" s="164" t="s">
        <v>26</v>
      </c>
      <c r="C604" s="166" t="s">
        <v>36</v>
      </c>
      <c r="D604" s="166" t="s">
        <v>1838</v>
      </c>
      <c r="E604" s="166" t="s">
        <v>1738</v>
      </c>
      <c r="F604" s="166" t="s">
        <v>1839</v>
      </c>
      <c r="G604" s="166" t="s">
        <v>1840</v>
      </c>
      <c r="H604" s="166" t="s">
        <v>1741</v>
      </c>
      <c r="I604" s="166" t="s">
        <v>299</v>
      </c>
      <c r="J604" s="166" t="s">
        <v>300</v>
      </c>
      <c r="K604" s="171">
        <v>200</v>
      </c>
      <c r="L604" s="164">
        <v>200</v>
      </c>
      <c r="M604" s="164" t="s">
        <v>34</v>
      </c>
      <c r="N604" s="164" t="s">
        <v>35</v>
      </c>
      <c r="O604" s="164"/>
      <c r="P604" s="164"/>
      <c r="Q604" s="164"/>
      <c r="R604" s="164"/>
      <c r="S604" s="164"/>
      <c r="T604" s="164"/>
      <c r="U604" s="164"/>
      <c r="V604" s="164"/>
      <c r="W604" s="164">
        <f t="shared" si="18"/>
        <v>100</v>
      </c>
      <c r="X604" s="164"/>
    </row>
    <row r="605" s="157" customFormat="true" ht="204" spans="1:24">
      <c r="A605" s="164">
        <v>602</v>
      </c>
      <c r="B605" s="164" t="s">
        <v>26</v>
      </c>
      <c r="C605" s="166" t="s">
        <v>36</v>
      </c>
      <c r="D605" s="166" t="s">
        <v>1841</v>
      </c>
      <c r="E605" s="166" t="s">
        <v>1738</v>
      </c>
      <c r="F605" s="166" t="s">
        <v>1842</v>
      </c>
      <c r="G605" s="166" t="s">
        <v>1843</v>
      </c>
      <c r="H605" s="166" t="s">
        <v>1741</v>
      </c>
      <c r="I605" s="166" t="s">
        <v>299</v>
      </c>
      <c r="J605" s="166" t="s">
        <v>300</v>
      </c>
      <c r="K605" s="171">
        <v>209</v>
      </c>
      <c r="L605" s="164">
        <v>209</v>
      </c>
      <c r="M605" s="164" t="s">
        <v>34</v>
      </c>
      <c r="N605" s="164" t="s">
        <v>35</v>
      </c>
      <c r="O605" s="164"/>
      <c r="P605" s="164"/>
      <c r="Q605" s="164"/>
      <c r="R605" s="164"/>
      <c r="S605" s="164"/>
      <c r="T605" s="164"/>
      <c r="U605" s="164"/>
      <c r="V605" s="164"/>
      <c r="W605" s="164">
        <f t="shared" si="18"/>
        <v>104.5</v>
      </c>
      <c r="X605" s="164"/>
    </row>
    <row r="606" s="157" customFormat="true" ht="204" spans="1:24">
      <c r="A606" s="164">
        <v>603</v>
      </c>
      <c r="B606" s="164" t="s">
        <v>26</v>
      </c>
      <c r="C606" s="166" t="s">
        <v>36</v>
      </c>
      <c r="D606" s="166" t="s">
        <v>1844</v>
      </c>
      <c r="E606" s="166" t="s">
        <v>1738</v>
      </c>
      <c r="F606" s="166" t="s">
        <v>1845</v>
      </c>
      <c r="G606" s="166" t="s">
        <v>1846</v>
      </c>
      <c r="H606" s="166" t="s">
        <v>1741</v>
      </c>
      <c r="I606" s="166" t="s">
        <v>299</v>
      </c>
      <c r="J606" s="166" t="s">
        <v>300</v>
      </c>
      <c r="K606" s="171">
        <v>252</v>
      </c>
      <c r="L606" s="164">
        <v>252</v>
      </c>
      <c r="M606" s="164" t="s">
        <v>34</v>
      </c>
      <c r="N606" s="164" t="s">
        <v>35</v>
      </c>
      <c r="O606" s="164"/>
      <c r="P606" s="164"/>
      <c r="Q606" s="164"/>
      <c r="R606" s="164"/>
      <c r="S606" s="164"/>
      <c r="T606" s="164"/>
      <c r="U606" s="164"/>
      <c r="V606" s="164"/>
      <c r="W606" s="164">
        <f t="shared" si="18"/>
        <v>126</v>
      </c>
      <c r="X606" s="164"/>
    </row>
    <row r="607" s="157" customFormat="true" ht="204" spans="1:24">
      <c r="A607" s="164">
        <v>604</v>
      </c>
      <c r="B607" s="164" t="s">
        <v>26</v>
      </c>
      <c r="C607" s="166" t="s">
        <v>36</v>
      </c>
      <c r="D607" s="166" t="s">
        <v>1847</v>
      </c>
      <c r="E607" s="166" t="s">
        <v>1738</v>
      </c>
      <c r="F607" s="166" t="s">
        <v>1848</v>
      </c>
      <c r="G607" s="166" t="s">
        <v>1849</v>
      </c>
      <c r="H607" s="166" t="s">
        <v>1741</v>
      </c>
      <c r="I607" s="166" t="s">
        <v>299</v>
      </c>
      <c r="J607" s="166" t="s">
        <v>300</v>
      </c>
      <c r="K607" s="171">
        <v>174</v>
      </c>
      <c r="L607" s="164">
        <v>174</v>
      </c>
      <c r="M607" s="164" t="s">
        <v>34</v>
      </c>
      <c r="N607" s="164" t="s">
        <v>35</v>
      </c>
      <c r="O607" s="164"/>
      <c r="P607" s="164"/>
      <c r="Q607" s="164"/>
      <c r="R607" s="164"/>
      <c r="S607" s="164"/>
      <c r="T607" s="164"/>
      <c r="U607" s="164"/>
      <c r="V607" s="164"/>
      <c r="W607" s="164">
        <f t="shared" si="18"/>
        <v>87</v>
      </c>
      <c r="X607" s="164"/>
    </row>
    <row r="608" s="157" customFormat="true" ht="204" spans="1:24">
      <c r="A608" s="164">
        <v>605</v>
      </c>
      <c r="B608" s="164" t="s">
        <v>26</v>
      </c>
      <c r="C608" s="166" t="s">
        <v>36</v>
      </c>
      <c r="D608" s="166" t="s">
        <v>1850</v>
      </c>
      <c r="E608" s="166" t="s">
        <v>1738</v>
      </c>
      <c r="F608" s="166" t="s">
        <v>1851</v>
      </c>
      <c r="G608" s="166" t="s">
        <v>1852</v>
      </c>
      <c r="H608" s="166" t="s">
        <v>1741</v>
      </c>
      <c r="I608" s="166" t="s">
        <v>299</v>
      </c>
      <c r="J608" s="166" t="s">
        <v>300</v>
      </c>
      <c r="K608" s="171">
        <v>150</v>
      </c>
      <c r="L608" s="164">
        <v>150</v>
      </c>
      <c r="M608" s="164" t="s">
        <v>34</v>
      </c>
      <c r="N608" s="164" t="s">
        <v>35</v>
      </c>
      <c r="O608" s="164"/>
      <c r="P608" s="164"/>
      <c r="Q608" s="164"/>
      <c r="R608" s="164"/>
      <c r="S608" s="164"/>
      <c r="T608" s="164"/>
      <c r="U608" s="164"/>
      <c r="V608" s="164"/>
      <c r="W608" s="164">
        <f t="shared" si="18"/>
        <v>75</v>
      </c>
      <c r="X608" s="164"/>
    </row>
    <row r="609" s="157" customFormat="true" ht="204" spans="1:24">
      <c r="A609" s="164">
        <v>606</v>
      </c>
      <c r="B609" s="164" t="s">
        <v>26</v>
      </c>
      <c r="C609" s="166" t="s">
        <v>36</v>
      </c>
      <c r="D609" s="166" t="s">
        <v>1853</v>
      </c>
      <c r="E609" s="166" t="s">
        <v>1738</v>
      </c>
      <c r="F609" s="166" t="s">
        <v>1854</v>
      </c>
      <c r="G609" s="166" t="s">
        <v>1855</v>
      </c>
      <c r="H609" s="166" t="s">
        <v>1741</v>
      </c>
      <c r="I609" s="166" t="s">
        <v>299</v>
      </c>
      <c r="J609" s="166" t="s">
        <v>300</v>
      </c>
      <c r="K609" s="171">
        <v>138</v>
      </c>
      <c r="L609" s="164">
        <v>138</v>
      </c>
      <c r="M609" s="164" t="s">
        <v>34</v>
      </c>
      <c r="N609" s="164" t="s">
        <v>35</v>
      </c>
      <c r="O609" s="164"/>
      <c r="P609" s="164"/>
      <c r="Q609" s="164"/>
      <c r="R609" s="164"/>
      <c r="S609" s="164"/>
      <c r="T609" s="164"/>
      <c r="U609" s="164"/>
      <c r="V609" s="164"/>
      <c r="W609" s="164">
        <f t="shared" si="18"/>
        <v>69</v>
      </c>
      <c r="X609" s="164"/>
    </row>
    <row r="610" s="157" customFormat="true" ht="114.75" spans="1:24">
      <c r="A610" s="164">
        <v>607</v>
      </c>
      <c r="B610" s="164" t="s">
        <v>26</v>
      </c>
      <c r="C610" s="167" t="s">
        <v>36</v>
      </c>
      <c r="D610" s="167" t="s">
        <v>1856</v>
      </c>
      <c r="E610" s="167" t="s">
        <v>1857</v>
      </c>
      <c r="F610" s="167" t="s">
        <v>1858</v>
      </c>
      <c r="G610" s="167" t="s">
        <v>1859</v>
      </c>
      <c r="H610" s="167" t="s">
        <v>153</v>
      </c>
      <c r="I610" s="167" t="s">
        <v>299</v>
      </c>
      <c r="J610" s="167" t="s">
        <v>300</v>
      </c>
      <c r="K610" s="171">
        <v>13.2</v>
      </c>
      <c r="L610" s="164">
        <v>13.2</v>
      </c>
      <c r="M610" s="164" t="s">
        <v>327</v>
      </c>
      <c r="N610" s="164" t="s">
        <v>524</v>
      </c>
      <c r="O610" s="164"/>
      <c r="P610" s="164"/>
      <c r="Q610" s="164"/>
      <c r="R610" s="164"/>
      <c r="S610" s="164"/>
      <c r="T610" s="164"/>
      <c r="U610" s="164"/>
      <c r="V610" s="164"/>
      <c r="W610" s="164">
        <f t="shared" si="18"/>
        <v>6.6</v>
      </c>
      <c r="X610" s="164"/>
    </row>
    <row r="611" s="157" customFormat="true" ht="114.75" spans="1:24">
      <c r="A611" s="164">
        <v>608</v>
      </c>
      <c r="B611" s="164" t="s">
        <v>26</v>
      </c>
      <c r="C611" s="167" t="s">
        <v>36</v>
      </c>
      <c r="D611" s="167" t="s">
        <v>1860</v>
      </c>
      <c r="E611" s="167" t="s">
        <v>1861</v>
      </c>
      <c r="F611" s="167" t="s">
        <v>1862</v>
      </c>
      <c r="G611" s="167" t="s">
        <v>1863</v>
      </c>
      <c r="H611" s="167" t="s">
        <v>153</v>
      </c>
      <c r="I611" s="167" t="s">
        <v>299</v>
      </c>
      <c r="J611" s="167" t="s">
        <v>300</v>
      </c>
      <c r="K611" s="171">
        <v>7.5</v>
      </c>
      <c r="L611" s="164">
        <v>7.5</v>
      </c>
      <c r="M611" s="164" t="s">
        <v>327</v>
      </c>
      <c r="N611" s="164" t="s">
        <v>524</v>
      </c>
      <c r="O611" s="164"/>
      <c r="P611" s="164"/>
      <c r="Q611" s="164"/>
      <c r="R611" s="164"/>
      <c r="S611" s="164"/>
      <c r="T611" s="164"/>
      <c r="U611" s="164"/>
      <c r="V611" s="164"/>
      <c r="W611" s="164">
        <f t="shared" si="18"/>
        <v>3.75</v>
      </c>
      <c r="X611" s="164"/>
    </row>
    <row r="612" s="157" customFormat="true" ht="102" spans="1:24">
      <c r="A612" s="164">
        <v>609</v>
      </c>
      <c r="B612" s="164" t="s">
        <v>26</v>
      </c>
      <c r="C612" s="167" t="s">
        <v>36</v>
      </c>
      <c r="D612" s="167" t="s">
        <v>1864</v>
      </c>
      <c r="E612" s="167" t="s">
        <v>1861</v>
      </c>
      <c r="F612" s="167" t="s">
        <v>1865</v>
      </c>
      <c r="G612" s="167" t="s">
        <v>1866</v>
      </c>
      <c r="H612" s="167" t="s">
        <v>153</v>
      </c>
      <c r="I612" s="167" t="s">
        <v>299</v>
      </c>
      <c r="J612" s="167" t="s">
        <v>300</v>
      </c>
      <c r="K612" s="171">
        <v>7.5</v>
      </c>
      <c r="L612" s="164">
        <v>7.5</v>
      </c>
      <c r="M612" s="164" t="s">
        <v>327</v>
      </c>
      <c r="N612" s="164" t="s">
        <v>524</v>
      </c>
      <c r="O612" s="164"/>
      <c r="P612" s="164"/>
      <c r="Q612" s="164"/>
      <c r="R612" s="164"/>
      <c r="S612" s="164"/>
      <c r="T612" s="164"/>
      <c r="U612" s="164"/>
      <c r="V612" s="164"/>
      <c r="W612" s="164">
        <f t="shared" si="18"/>
        <v>3.75</v>
      </c>
      <c r="X612" s="164"/>
    </row>
    <row r="613" s="157" customFormat="true" ht="191.25" spans="1:24">
      <c r="A613" s="164">
        <v>610</v>
      </c>
      <c r="B613" s="164" t="s">
        <v>26</v>
      </c>
      <c r="C613" s="167" t="s">
        <v>36</v>
      </c>
      <c r="D613" s="167" t="s">
        <v>1867</v>
      </c>
      <c r="E613" s="167" t="s">
        <v>1868</v>
      </c>
      <c r="F613" s="167" t="s">
        <v>1869</v>
      </c>
      <c r="G613" s="167" t="s">
        <v>1870</v>
      </c>
      <c r="H613" s="167" t="s">
        <v>153</v>
      </c>
      <c r="I613" s="167" t="s">
        <v>299</v>
      </c>
      <c r="J613" s="167" t="s">
        <v>300</v>
      </c>
      <c r="K613" s="171">
        <v>7.2</v>
      </c>
      <c r="L613" s="164">
        <v>7.2</v>
      </c>
      <c r="M613" s="164" t="s">
        <v>327</v>
      </c>
      <c r="N613" s="164" t="s">
        <v>524</v>
      </c>
      <c r="O613" s="164"/>
      <c r="P613" s="164"/>
      <c r="Q613" s="164"/>
      <c r="R613" s="164"/>
      <c r="S613" s="164"/>
      <c r="T613" s="164"/>
      <c r="U613" s="164"/>
      <c r="V613" s="164"/>
      <c r="W613" s="164">
        <f t="shared" si="18"/>
        <v>3.6</v>
      </c>
      <c r="X613" s="164"/>
    </row>
    <row r="614" s="157" customFormat="true" ht="102" spans="1:24">
      <c r="A614" s="164">
        <v>611</v>
      </c>
      <c r="B614" s="164" t="s">
        <v>26</v>
      </c>
      <c r="C614" s="167" t="s">
        <v>36</v>
      </c>
      <c r="D614" s="167" t="s">
        <v>1871</v>
      </c>
      <c r="E614" s="167" t="s">
        <v>1716</v>
      </c>
      <c r="F614" s="167" t="s">
        <v>1872</v>
      </c>
      <c r="G614" s="167" t="s">
        <v>1873</v>
      </c>
      <c r="H614" s="167" t="s">
        <v>153</v>
      </c>
      <c r="I614" s="167" t="s">
        <v>299</v>
      </c>
      <c r="J614" s="167" t="s">
        <v>300</v>
      </c>
      <c r="K614" s="171">
        <v>40</v>
      </c>
      <c r="L614" s="164">
        <v>40</v>
      </c>
      <c r="M614" s="164" t="s">
        <v>327</v>
      </c>
      <c r="N614" s="164" t="s">
        <v>524</v>
      </c>
      <c r="O614" s="164"/>
      <c r="P614" s="164"/>
      <c r="Q614" s="164"/>
      <c r="R614" s="164"/>
      <c r="S614" s="164"/>
      <c r="T614" s="164"/>
      <c r="U614" s="164"/>
      <c r="V614" s="164"/>
      <c r="W614" s="164">
        <f t="shared" si="18"/>
        <v>20</v>
      </c>
      <c r="X614" s="164"/>
    </row>
    <row r="615" s="157" customFormat="true" ht="102" spans="1:24">
      <c r="A615" s="164">
        <v>612</v>
      </c>
      <c r="B615" s="164" t="s">
        <v>26</v>
      </c>
      <c r="C615" s="167" t="s">
        <v>36</v>
      </c>
      <c r="D615" s="167" t="s">
        <v>1874</v>
      </c>
      <c r="E615" s="167" t="s">
        <v>1875</v>
      </c>
      <c r="F615" s="167" t="s">
        <v>1876</v>
      </c>
      <c r="G615" s="167" t="s">
        <v>1377</v>
      </c>
      <c r="H615" s="167" t="s">
        <v>153</v>
      </c>
      <c r="I615" s="167" t="s">
        <v>299</v>
      </c>
      <c r="J615" s="167" t="s">
        <v>300</v>
      </c>
      <c r="K615" s="171">
        <v>9</v>
      </c>
      <c r="L615" s="164"/>
      <c r="M615" s="164"/>
      <c r="N615" s="164"/>
      <c r="O615" s="164">
        <v>9</v>
      </c>
      <c r="P615" s="164" t="s">
        <v>313</v>
      </c>
      <c r="Q615" s="164" t="s">
        <v>319</v>
      </c>
      <c r="R615" s="164"/>
      <c r="S615" s="164"/>
      <c r="T615" s="164"/>
      <c r="U615" s="164"/>
      <c r="V615" s="164"/>
      <c r="W615" s="164">
        <f t="shared" si="18"/>
        <v>4.5</v>
      </c>
      <c r="X615" s="164"/>
    </row>
    <row r="616" s="157" customFormat="true" ht="102" spans="1:24">
      <c r="A616" s="164">
        <v>613</v>
      </c>
      <c r="B616" s="164" t="s">
        <v>26</v>
      </c>
      <c r="C616" s="167" t="s">
        <v>36</v>
      </c>
      <c r="D616" s="167" t="s">
        <v>1877</v>
      </c>
      <c r="E616" s="167" t="s">
        <v>1878</v>
      </c>
      <c r="F616" s="167" t="s">
        <v>1879</v>
      </c>
      <c r="G616" s="167" t="s">
        <v>1880</v>
      </c>
      <c r="H616" s="167" t="s">
        <v>153</v>
      </c>
      <c r="I616" s="167" t="s">
        <v>299</v>
      </c>
      <c r="J616" s="167" t="s">
        <v>300</v>
      </c>
      <c r="K616" s="171">
        <v>6</v>
      </c>
      <c r="L616" s="164"/>
      <c r="M616" s="164"/>
      <c r="N616" s="164"/>
      <c r="O616" s="164">
        <v>6</v>
      </c>
      <c r="P616" s="164" t="s">
        <v>313</v>
      </c>
      <c r="Q616" s="164" t="s">
        <v>319</v>
      </c>
      <c r="R616" s="164"/>
      <c r="S616" s="164"/>
      <c r="T616" s="164"/>
      <c r="U616" s="164"/>
      <c r="V616" s="164"/>
      <c r="W616" s="164">
        <f t="shared" si="18"/>
        <v>3</v>
      </c>
      <c r="X616" s="164"/>
    </row>
    <row r="617" s="157" customFormat="true" ht="102" spans="1:24">
      <c r="A617" s="164">
        <v>614</v>
      </c>
      <c r="B617" s="164" t="s">
        <v>26</v>
      </c>
      <c r="C617" s="167" t="s">
        <v>36</v>
      </c>
      <c r="D617" s="167" t="s">
        <v>1881</v>
      </c>
      <c r="E617" s="167" t="s">
        <v>1371</v>
      </c>
      <c r="F617" s="167" t="s">
        <v>1882</v>
      </c>
      <c r="G617" s="167" t="s">
        <v>1883</v>
      </c>
      <c r="H617" s="167" t="s">
        <v>153</v>
      </c>
      <c r="I617" s="167" t="s">
        <v>299</v>
      </c>
      <c r="J617" s="167" t="s">
        <v>300</v>
      </c>
      <c r="K617" s="171">
        <v>8</v>
      </c>
      <c r="L617" s="164">
        <v>3.97</v>
      </c>
      <c r="M617" s="164" t="s">
        <v>34</v>
      </c>
      <c r="N617" s="164" t="s">
        <v>35</v>
      </c>
      <c r="O617" s="164">
        <v>4.03</v>
      </c>
      <c r="P617" s="164" t="s">
        <v>488</v>
      </c>
      <c r="Q617" s="164" t="s">
        <v>319</v>
      </c>
      <c r="R617" s="164"/>
      <c r="S617" s="164"/>
      <c r="T617" s="164"/>
      <c r="U617" s="164"/>
      <c r="V617" s="164"/>
      <c r="W617" s="164">
        <f t="shared" si="18"/>
        <v>4</v>
      </c>
      <c r="X617" s="164"/>
    </row>
    <row r="618" s="157" customFormat="true" ht="102" spans="1:24">
      <c r="A618" s="164">
        <v>615</v>
      </c>
      <c r="B618" s="164" t="s">
        <v>26</v>
      </c>
      <c r="C618" s="167" t="s">
        <v>36</v>
      </c>
      <c r="D618" s="167" t="s">
        <v>1884</v>
      </c>
      <c r="E618" s="167" t="s">
        <v>1885</v>
      </c>
      <c r="F618" s="167" t="s">
        <v>1886</v>
      </c>
      <c r="G618" s="167" t="s">
        <v>1887</v>
      </c>
      <c r="H618" s="167" t="s">
        <v>153</v>
      </c>
      <c r="I618" s="167" t="s">
        <v>299</v>
      </c>
      <c r="J618" s="167" t="s">
        <v>300</v>
      </c>
      <c r="K618" s="171">
        <v>24</v>
      </c>
      <c r="L618" s="164"/>
      <c r="M618" s="164"/>
      <c r="N618" s="164"/>
      <c r="O618" s="164">
        <v>24</v>
      </c>
      <c r="P618" s="164" t="s">
        <v>488</v>
      </c>
      <c r="Q618" s="164" t="s">
        <v>319</v>
      </c>
      <c r="R618" s="164"/>
      <c r="S618" s="164"/>
      <c r="T618" s="164"/>
      <c r="U618" s="164"/>
      <c r="V618" s="164"/>
      <c r="W618" s="164">
        <f t="shared" si="18"/>
        <v>12</v>
      </c>
      <c r="X618" s="164"/>
    </row>
    <row r="619" s="157" customFormat="true" ht="102" spans="1:24">
      <c r="A619" s="164">
        <v>616</v>
      </c>
      <c r="B619" s="164" t="s">
        <v>26</v>
      </c>
      <c r="C619" s="167" t="s">
        <v>36</v>
      </c>
      <c r="D619" s="167" t="s">
        <v>1888</v>
      </c>
      <c r="E619" s="167" t="s">
        <v>1374</v>
      </c>
      <c r="F619" s="167" t="s">
        <v>1889</v>
      </c>
      <c r="G619" s="167" t="s">
        <v>1890</v>
      </c>
      <c r="H619" s="167" t="s">
        <v>153</v>
      </c>
      <c r="I619" s="167" t="s">
        <v>299</v>
      </c>
      <c r="J619" s="167" t="s">
        <v>300</v>
      </c>
      <c r="K619" s="171">
        <v>12</v>
      </c>
      <c r="L619" s="164"/>
      <c r="M619" s="164"/>
      <c r="N619" s="164"/>
      <c r="O619" s="164">
        <v>12</v>
      </c>
      <c r="P619" s="164" t="s">
        <v>313</v>
      </c>
      <c r="Q619" s="164" t="s">
        <v>319</v>
      </c>
      <c r="R619" s="164"/>
      <c r="S619" s="164"/>
      <c r="T619" s="164"/>
      <c r="U619" s="164"/>
      <c r="V619" s="164"/>
      <c r="W619" s="164">
        <f t="shared" si="18"/>
        <v>6</v>
      </c>
      <c r="X619" s="164"/>
    </row>
    <row r="620" s="157" customFormat="true" ht="331.5" spans="1:24">
      <c r="A620" s="164">
        <v>617</v>
      </c>
      <c r="B620" s="164" t="s">
        <v>26</v>
      </c>
      <c r="C620" s="167" t="s">
        <v>36</v>
      </c>
      <c r="D620" s="167" t="s">
        <v>1891</v>
      </c>
      <c r="E620" s="167" t="s">
        <v>1892</v>
      </c>
      <c r="F620" s="167" t="s">
        <v>1893</v>
      </c>
      <c r="G620" s="167" t="s">
        <v>1894</v>
      </c>
      <c r="H620" s="167" t="s">
        <v>153</v>
      </c>
      <c r="I620" s="167" t="s">
        <v>299</v>
      </c>
      <c r="J620" s="167" t="s">
        <v>300</v>
      </c>
      <c r="K620" s="171">
        <v>2.35</v>
      </c>
      <c r="L620" s="164"/>
      <c r="M620" s="164"/>
      <c r="N620" s="164"/>
      <c r="O620" s="164">
        <v>2.35</v>
      </c>
      <c r="P620" s="164" t="s">
        <v>488</v>
      </c>
      <c r="Q620" s="164" t="s">
        <v>319</v>
      </c>
      <c r="R620" s="164"/>
      <c r="S620" s="164"/>
      <c r="T620" s="164"/>
      <c r="U620" s="164"/>
      <c r="V620" s="164"/>
      <c r="W620" s="164">
        <f t="shared" si="18"/>
        <v>1.175</v>
      </c>
      <c r="X620" s="164"/>
    </row>
    <row r="621" s="157" customFormat="true" ht="114.75" spans="1:24">
      <c r="A621" s="164">
        <v>618</v>
      </c>
      <c r="B621" s="164" t="s">
        <v>26</v>
      </c>
      <c r="C621" s="167" t="s">
        <v>27</v>
      </c>
      <c r="D621" s="167" t="s">
        <v>1895</v>
      </c>
      <c r="E621" s="167" t="s">
        <v>1896</v>
      </c>
      <c r="F621" s="167" t="s">
        <v>1897</v>
      </c>
      <c r="G621" s="167" t="s">
        <v>528</v>
      </c>
      <c r="H621" s="167" t="s">
        <v>153</v>
      </c>
      <c r="I621" s="167" t="s">
        <v>299</v>
      </c>
      <c r="J621" s="167" t="s">
        <v>300</v>
      </c>
      <c r="K621" s="171">
        <v>14</v>
      </c>
      <c r="L621" s="164"/>
      <c r="M621" s="164"/>
      <c r="N621" s="164"/>
      <c r="O621" s="164">
        <v>14</v>
      </c>
      <c r="P621" s="164" t="s">
        <v>313</v>
      </c>
      <c r="Q621" s="164" t="s">
        <v>319</v>
      </c>
      <c r="R621" s="164"/>
      <c r="S621" s="164"/>
      <c r="T621" s="164"/>
      <c r="U621" s="164"/>
      <c r="V621" s="164"/>
      <c r="W621" s="164">
        <f t="shared" si="18"/>
        <v>7</v>
      </c>
      <c r="X621" s="164"/>
    </row>
    <row r="622" s="157" customFormat="true" ht="89.25" spans="1:24">
      <c r="A622" s="164">
        <v>619</v>
      </c>
      <c r="B622" s="164" t="s">
        <v>26</v>
      </c>
      <c r="C622" s="165" t="s">
        <v>36</v>
      </c>
      <c r="D622" s="167" t="s">
        <v>1898</v>
      </c>
      <c r="E622" s="167" t="s">
        <v>1899</v>
      </c>
      <c r="F622" s="167" t="s">
        <v>1900</v>
      </c>
      <c r="G622" s="167" t="s">
        <v>26</v>
      </c>
      <c r="H622" s="167" t="s">
        <v>31</v>
      </c>
      <c r="I622" s="167" t="s">
        <v>299</v>
      </c>
      <c r="J622" s="167" t="s">
        <v>300</v>
      </c>
      <c r="K622" s="171">
        <v>936</v>
      </c>
      <c r="L622" s="164">
        <v>936</v>
      </c>
      <c r="M622" s="164" t="s">
        <v>34</v>
      </c>
      <c r="N622" s="164" t="s">
        <v>35</v>
      </c>
      <c r="O622" s="164"/>
      <c r="P622" s="164"/>
      <c r="Q622" s="164"/>
      <c r="R622" s="164"/>
      <c r="S622" s="164"/>
      <c r="T622" s="164"/>
      <c r="U622" s="164"/>
      <c r="V622" s="164"/>
      <c r="W622" s="164">
        <f>K622</f>
        <v>936</v>
      </c>
      <c r="X622" s="164"/>
    </row>
    <row r="623" s="157" customFormat="true" ht="178.5" spans="1:24">
      <c r="A623" s="164">
        <v>620</v>
      </c>
      <c r="B623" s="164" t="s">
        <v>26</v>
      </c>
      <c r="C623" s="167" t="s">
        <v>36</v>
      </c>
      <c r="D623" s="167" t="s">
        <v>1901</v>
      </c>
      <c r="E623" s="167" t="s">
        <v>1902</v>
      </c>
      <c r="F623" s="167" t="s">
        <v>1903</v>
      </c>
      <c r="G623" s="167" t="s">
        <v>528</v>
      </c>
      <c r="H623" s="167" t="s">
        <v>1904</v>
      </c>
      <c r="I623" s="167" t="s">
        <v>1905</v>
      </c>
      <c r="J623" s="167" t="s">
        <v>1906</v>
      </c>
      <c r="K623" s="171">
        <v>5</v>
      </c>
      <c r="L623" s="164"/>
      <c r="M623" s="164"/>
      <c r="N623" s="164"/>
      <c r="O623" s="164">
        <v>5</v>
      </c>
      <c r="P623" s="164" t="s">
        <v>34</v>
      </c>
      <c r="Q623" s="164" t="s">
        <v>35</v>
      </c>
      <c r="R623" s="164"/>
      <c r="S623" s="164"/>
      <c r="T623" s="164"/>
      <c r="U623" s="164"/>
      <c r="V623" s="164"/>
      <c r="W623" s="164">
        <f t="shared" ref="W623:W686" si="19">K623*0.5</f>
        <v>2.5</v>
      </c>
      <c r="X623" s="164"/>
    </row>
    <row r="624" s="157" customFormat="true" ht="178.5" spans="1:24">
      <c r="A624" s="164">
        <v>621</v>
      </c>
      <c r="B624" s="164" t="s">
        <v>26</v>
      </c>
      <c r="C624" s="167" t="s">
        <v>36</v>
      </c>
      <c r="D624" s="167" t="s">
        <v>1907</v>
      </c>
      <c r="E624" s="167" t="s">
        <v>1908</v>
      </c>
      <c r="F624" s="167" t="s">
        <v>1909</v>
      </c>
      <c r="G624" s="167" t="s">
        <v>817</v>
      </c>
      <c r="H624" s="167" t="s">
        <v>1904</v>
      </c>
      <c r="I624" s="167" t="s">
        <v>1905</v>
      </c>
      <c r="J624" s="167" t="s">
        <v>1906</v>
      </c>
      <c r="K624" s="171">
        <v>5</v>
      </c>
      <c r="L624" s="164"/>
      <c r="M624" s="164"/>
      <c r="N624" s="164"/>
      <c r="O624" s="164">
        <v>5</v>
      </c>
      <c r="P624" s="164" t="s">
        <v>34</v>
      </c>
      <c r="Q624" s="164" t="s">
        <v>35</v>
      </c>
      <c r="R624" s="164"/>
      <c r="S624" s="164"/>
      <c r="T624" s="164"/>
      <c r="U624" s="164"/>
      <c r="V624" s="164"/>
      <c r="W624" s="164">
        <f t="shared" si="19"/>
        <v>2.5</v>
      </c>
      <c r="X624" s="164"/>
    </row>
    <row r="625" s="157" customFormat="true" ht="89.25" spans="1:24">
      <c r="A625" s="164">
        <v>622</v>
      </c>
      <c r="B625" s="164" t="s">
        <v>26</v>
      </c>
      <c r="C625" s="167" t="s">
        <v>36</v>
      </c>
      <c r="D625" s="167" t="s">
        <v>1910</v>
      </c>
      <c r="E625" s="167" t="s">
        <v>1911</v>
      </c>
      <c r="F625" s="167" t="s">
        <v>1909</v>
      </c>
      <c r="G625" s="167" t="s">
        <v>1912</v>
      </c>
      <c r="H625" s="167" t="s">
        <v>1904</v>
      </c>
      <c r="I625" s="167" t="s">
        <v>1905</v>
      </c>
      <c r="J625" s="167" t="s">
        <v>1906</v>
      </c>
      <c r="K625" s="171">
        <v>5</v>
      </c>
      <c r="L625" s="164"/>
      <c r="M625" s="164"/>
      <c r="N625" s="164"/>
      <c r="O625" s="164">
        <v>5</v>
      </c>
      <c r="P625" s="164" t="s">
        <v>34</v>
      </c>
      <c r="Q625" s="164" t="s">
        <v>35</v>
      </c>
      <c r="R625" s="164"/>
      <c r="S625" s="164"/>
      <c r="T625" s="164"/>
      <c r="U625" s="164"/>
      <c r="V625" s="164"/>
      <c r="W625" s="164">
        <f t="shared" si="19"/>
        <v>2.5</v>
      </c>
      <c r="X625" s="164"/>
    </row>
    <row r="626" s="157" customFormat="true" ht="165.75" spans="1:24">
      <c r="A626" s="164">
        <v>623</v>
      </c>
      <c r="B626" s="164" t="s">
        <v>26</v>
      </c>
      <c r="C626" s="167" t="s">
        <v>36</v>
      </c>
      <c r="D626" s="167" t="s">
        <v>1913</v>
      </c>
      <c r="E626" s="167" t="s">
        <v>1914</v>
      </c>
      <c r="F626" s="167" t="s">
        <v>1915</v>
      </c>
      <c r="G626" s="167" t="s">
        <v>656</v>
      </c>
      <c r="H626" s="167" t="s">
        <v>1904</v>
      </c>
      <c r="I626" s="167" t="s">
        <v>1905</v>
      </c>
      <c r="J626" s="167" t="s">
        <v>1906</v>
      </c>
      <c r="K626" s="171">
        <v>5</v>
      </c>
      <c r="L626" s="164"/>
      <c r="M626" s="164"/>
      <c r="N626" s="164"/>
      <c r="O626" s="164">
        <v>5</v>
      </c>
      <c r="P626" s="164" t="s">
        <v>34</v>
      </c>
      <c r="Q626" s="164" t="s">
        <v>35</v>
      </c>
      <c r="R626" s="164"/>
      <c r="S626" s="164"/>
      <c r="T626" s="164"/>
      <c r="U626" s="164"/>
      <c r="V626" s="164"/>
      <c r="W626" s="164">
        <f t="shared" si="19"/>
        <v>2.5</v>
      </c>
      <c r="X626" s="164"/>
    </row>
    <row r="627" s="157" customFormat="true" ht="140.25" spans="1:24">
      <c r="A627" s="164">
        <v>624</v>
      </c>
      <c r="B627" s="164" t="s">
        <v>26</v>
      </c>
      <c r="C627" s="167" t="s">
        <v>36</v>
      </c>
      <c r="D627" s="167" t="s">
        <v>1916</v>
      </c>
      <c r="E627" s="167" t="s">
        <v>1917</v>
      </c>
      <c r="F627" s="167" t="s">
        <v>1915</v>
      </c>
      <c r="G627" s="167" t="s">
        <v>1918</v>
      </c>
      <c r="H627" s="167" t="s">
        <v>1904</v>
      </c>
      <c r="I627" s="167" t="s">
        <v>1905</v>
      </c>
      <c r="J627" s="167" t="s">
        <v>1906</v>
      </c>
      <c r="K627" s="171">
        <v>5</v>
      </c>
      <c r="L627" s="164"/>
      <c r="M627" s="164"/>
      <c r="N627" s="164"/>
      <c r="O627" s="164">
        <v>5</v>
      </c>
      <c r="P627" s="164" t="s">
        <v>34</v>
      </c>
      <c r="Q627" s="164" t="s">
        <v>35</v>
      </c>
      <c r="R627" s="164"/>
      <c r="S627" s="164"/>
      <c r="T627" s="164"/>
      <c r="U627" s="164"/>
      <c r="V627" s="164"/>
      <c r="W627" s="164">
        <f t="shared" si="19"/>
        <v>2.5</v>
      </c>
      <c r="X627" s="164"/>
    </row>
    <row r="628" s="157" customFormat="true" ht="140.25" spans="1:24">
      <c r="A628" s="164">
        <v>625</v>
      </c>
      <c r="B628" s="164" t="s">
        <v>26</v>
      </c>
      <c r="C628" s="166" t="s">
        <v>36</v>
      </c>
      <c r="D628" s="166" t="s">
        <v>1919</v>
      </c>
      <c r="E628" s="166" t="s">
        <v>1917</v>
      </c>
      <c r="F628" s="166" t="s">
        <v>1920</v>
      </c>
      <c r="G628" s="166" t="s">
        <v>1921</v>
      </c>
      <c r="H628" s="166" t="s">
        <v>1904</v>
      </c>
      <c r="I628" s="166" t="s">
        <v>1905</v>
      </c>
      <c r="J628" s="166" t="s">
        <v>1906</v>
      </c>
      <c r="K628" s="171">
        <v>2</v>
      </c>
      <c r="L628" s="164"/>
      <c r="M628" s="164"/>
      <c r="N628" s="164"/>
      <c r="O628" s="164">
        <v>2</v>
      </c>
      <c r="P628" s="164" t="s">
        <v>34</v>
      </c>
      <c r="Q628" s="164" t="s">
        <v>35</v>
      </c>
      <c r="R628" s="164"/>
      <c r="S628" s="164"/>
      <c r="T628" s="164"/>
      <c r="U628" s="164"/>
      <c r="V628" s="164"/>
      <c r="W628" s="164">
        <f t="shared" si="19"/>
        <v>1</v>
      </c>
      <c r="X628" s="164"/>
    </row>
    <row r="629" s="157" customFormat="true" ht="165.75" spans="1:24">
      <c r="A629" s="164">
        <v>626</v>
      </c>
      <c r="B629" s="164" t="s">
        <v>26</v>
      </c>
      <c r="C629" s="167" t="s">
        <v>36</v>
      </c>
      <c r="D629" s="167" t="s">
        <v>1922</v>
      </c>
      <c r="E629" s="167" t="s">
        <v>1923</v>
      </c>
      <c r="F629" s="167" t="s">
        <v>1924</v>
      </c>
      <c r="G629" s="167" t="s">
        <v>1925</v>
      </c>
      <c r="H629" s="167" t="s">
        <v>1904</v>
      </c>
      <c r="I629" s="167" t="s">
        <v>1905</v>
      </c>
      <c r="J629" s="167" t="s">
        <v>1906</v>
      </c>
      <c r="K629" s="171">
        <v>5</v>
      </c>
      <c r="L629" s="164"/>
      <c r="M629" s="164"/>
      <c r="N629" s="164"/>
      <c r="O629" s="164">
        <v>5</v>
      </c>
      <c r="P629" s="164" t="s">
        <v>313</v>
      </c>
      <c r="Q629" s="164" t="s">
        <v>319</v>
      </c>
      <c r="R629" s="164"/>
      <c r="S629" s="164"/>
      <c r="T629" s="164"/>
      <c r="U629" s="164"/>
      <c r="V629" s="164"/>
      <c r="W629" s="164">
        <f t="shared" si="19"/>
        <v>2.5</v>
      </c>
      <c r="X629" s="164"/>
    </row>
    <row r="630" s="157" customFormat="true" ht="127.5" spans="1:24">
      <c r="A630" s="164">
        <v>627</v>
      </c>
      <c r="B630" s="164" t="s">
        <v>26</v>
      </c>
      <c r="C630" s="167" t="s">
        <v>36</v>
      </c>
      <c r="D630" s="167" t="s">
        <v>1926</v>
      </c>
      <c r="E630" s="167" t="s">
        <v>1927</v>
      </c>
      <c r="F630" s="167" t="s">
        <v>1928</v>
      </c>
      <c r="G630" s="167" t="s">
        <v>734</v>
      </c>
      <c r="H630" s="167" t="s">
        <v>1904</v>
      </c>
      <c r="I630" s="167" t="s">
        <v>1905</v>
      </c>
      <c r="J630" s="167" t="s">
        <v>1906</v>
      </c>
      <c r="K630" s="171">
        <v>5</v>
      </c>
      <c r="L630" s="164"/>
      <c r="M630" s="164"/>
      <c r="N630" s="164"/>
      <c r="O630" s="164">
        <v>5</v>
      </c>
      <c r="P630" s="164" t="s">
        <v>313</v>
      </c>
      <c r="Q630" s="164" t="s">
        <v>319</v>
      </c>
      <c r="R630" s="164"/>
      <c r="S630" s="164"/>
      <c r="T630" s="164"/>
      <c r="U630" s="164"/>
      <c r="V630" s="164"/>
      <c r="W630" s="164">
        <f t="shared" si="19"/>
        <v>2.5</v>
      </c>
      <c r="X630" s="164"/>
    </row>
    <row r="631" s="157" customFormat="true" ht="114.75" spans="1:24">
      <c r="A631" s="164">
        <v>628</v>
      </c>
      <c r="B631" s="164" t="s">
        <v>26</v>
      </c>
      <c r="C631" s="167" t="s">
        <v>36</v>
      </c>
      <c r="D631" s="167" t="s">
        <v>1929</v>
      </c>
      <c r="E631" s="167" t="s">
        <v>1930</v>
      </c>
      <c r="F631" s="167" t="s">
        <v>1931</v>
      </c>
      <c r="G631" s="167" t="s">
        <v>1932</v>
      </c>
      <c r="H631" s="167" t="s">
        <v>1904</v>
      </c>
      <c r="I631" s="167" t="s">
        <v>1905</v>
      </c>
      <c r="J631" s="167" t="s">
        <v>1906</v>
      </c>
      <c r="K631" s="171">
        <v>5</v>
      </c>
      <c r="L631" s="164"/>
      <c r="M631" s="164"/>
      <c r="N631" s="164"/>
      <c r="O631" s="164">
        <v>5</v>
      </c>
      <c r="P631" s="164" t="s">
        <v>313</v>
      </c>
      <c r="Q631" s="164" t="s">
        <v>319</v>
      </c>
      <c r="R631" s="164"/>
      <c r="S631" s="164"/>
      <c r="T631" s="164"/>
      <c r="U631" s="164"/>
      <c r="V631" s="164"/>
      <c r="W631" s="164">
        <f t="shared" si="19"/>
        <v>2.5</v>
      </c>
      <c r="X631" s="164"/>
    </row>
    <row r="632" s="157" customFormat="true" ht="114.75" spans="1:24">
      <c r="A632" s="164">
        <v>629</v>
      </c>
      <c r="B632" s="164" t="s">
        <v>26</v>
      </c>
      <c r="C632" s="167" t="s">
        <v>36</v>
      </c>
      <c r="D632" s="167" t="s">
        <v>1933</v>
      </c>
      <c r="E632" s="167" t="s">
        <v>1930</v>
      </c>
      <c r="F632" s="167" t="s">
        <v>1931</v>
      </c>
      <c r="G632" s="167" t="s">
        <v>1934</v>
      </c>
      <c r="H632" s="167" t="s">
        <v>1904</v>
      </c>
      <c r="I632" s="167" t="s">
        <v>1905</v>
      </c>
      <c r="J632" s="167" t="s">
        <v>1906</v>
      </c>
      <c r="K632" s="171">
        <v>5</v>
      </c>
      <c r="L632" s="164"/>
      <c r="M632" s="164"/>
      <c r="N632" s="164"/>
      <c r="O632" s="164">
        <v>5</v>
      </c>
      <c r="P632" s="164" t="s">
        <v>313</v>
      </c>
      <c r="Q632" s="164" t="s">
        <v>319</v>
      </c>
      <c r="R632" s="164"/>
      <c r="S632" s="164"/>
      <c r="T632" s="164"/>
      <c r="U632" s="164"/>
      <c r="V632" s="164"/>
      <c r="W632" s="164">
        <f t="shared" si="19"/>
        <v>2.5</v>
      </c>
      <c r="X632" s="164"/>
    </row>
    <row r="633" s="157" customFormat="true" ht="102" spans="1:24">
      <c r="A633" s="164">
        <v>630</v>
      </c>
      <c r="B633" s="164" t="s">
        <v>26</v>
      </c>
      <c r="C633" s="167" t="s">
        <v>36</v>
      </c>
      <c r="D633" s="167" t="s">
        <v>1935</v>
      </c>
      <c r="E633" s="167" t="s">
        <v>1936</v>
      </c>
      <c r="F633" s="167" t="s">
        <v>1931</v>
      </c>
      <c r="G633" s="167" t="s">
        <v>1937</v>
      </c>
      <c r="H633" s="167" t="s">
        <v>1904</v>
      </c>
      <c r="I633" s="167" t="s">
        <v>1905</v>
      </c>
      <c r="J633" s="167" t="s">
        <v>1906</v>
      </c>
      <c r="K633" s="171">
        <v>5</v>
      </c>
      <c r="L633" s="164"/>
      <c r="M633" s="164"/>
      <c r="N633" s="164"/>
      <c r="O633" s="164">
        <v>5</v>
      </c>
      <c r="P633" s="164" t="s">
        <v>313</v>
      </c>
      <c r="Q633" s="164" t="s">
        <v>319</v>
      </c>
      <c r="R633" s="164"/>
      <c r="S633" s="164"/>
      <c r="T633" s="164"/>
      <c r="U633" s="164"/>
      <c r="V633" s="164"/>
      <c r="W633" s="164">
        <f t="shared" si="19"/>
        <v>2.5</v>
      </c>
      <c r="X633" s="164"/>
    </row>
    <row r="634" s="157" customFormat="true" ht="114.75" spans="1:24">
      <c r="A634" s="164">
        <v>631</v>
      </c>
      <c r="B634" s="164" t="s">
        <v>26</v>
      </c>
      <c r="C634" s="167" t="s">
        <v>36</v>
      </c>
      <c r="D634" s="167" t="s">
        <v>1938</v>
      </c>
      <c r="E634" s="167" t="s">
        <v>1939</v>
      </c>
      <c r="F634" s="167" t="s">
        <v>1931</v>
      </c>
      <c r="G634" s="167" t="s">
        <v>1940</v>
      </c>
      <c r="H634" s="167" t="s">
        <v>1904</v>
      </c>
      <c r="I634" s="167" t="s">
        <v>1905</v>
      </c>
      <c r="J634" s="167" t="s">
        <v>1906</v>
      </c>
      <c r="K634" s="171">
        <v>5</v>
      </c>
      <c r="L634" s="164"/>
      <c r="M634" s="164"/>
      <c r="N634" s="164"/>
      <c r="O634" s="164">
        <v>5</v>
      </c>
      <c r="P634" s="164" t="s">
        <v>313</v>
      </c>
      <c r="Q634" s="164" t="s">
        <v>319</v>
      </c>
      <c r="R634" s="164"/>
      <c r="S634" s="164"/>
      <c r="T634" s="164"/>
      <c r="U634" s="164"/>
      <c r="V634" s="164"/>
      <c r="W634" s="164">
        <f t="shared" si="19"/>
        <v>2.5</v>
      </c>
      <c r="X634" s="164"/>
    </row>
    <row r="635" s="157" customFormat="true" ht="102" spans="1:24">
      <c r="A635" s="164">
        <v>632</v>
      </c>
      <c r="B635" s="164" t="s">
        <v>26</v>
      </c>
      <c r="C635" s="167" t="s">
        <v>36</v>
      </c>
      <c r="D635" s="167" t="s">
        <v>1941</v>
      </c>
      <c r="E635" s="167" t="s">
        <v>1942</v>
      </c>
      <c r="F635" s="167" t="s">
        <v>1943</v>
      </c>
      <c r="G635" s="167" t="s">
        <v>1944</v>
      </c>
      <c r="H635" s="167" t="s">
        <v>1904</v>
      </c>
      <c r="I635" s="167" t="s">
        <v>1905</v>
      </c>
      <c r="J635" s="167" t="s">
        <v>1906</v>
      </c>
      <c r="K635" s="171">
        <v>5</v>
      </c>
      <c r="L635" s="164"/>
      <c r="M635" s="164"/>
      <c r="N635" s="164"/>
      <c r="O635" s="164">
        <v>5</v>
      </c>
      <c r="P635" s="164" t="s">
        <v>313</v>
      </c>
      <c r="Q635" s="164" t="s">
        <v>319</v>
      </c>
      <c r="R635" s="164"/>
      <c r="S635" s="164"/>
      <c r="T635" s="164"/>
      <c r="U635" s="164"/>
      <c r="V635" s="164"/>
      <c r="W635" s="164">
        <f t="shared" si="19"/>
        <v>2.5</v>
      </c>
      <c r="X635" s="164"/>
    </row>
    <row r="636" s="157" customFormat="true" ht="102" spans="1:24">
      <c r="A636" s="164">
        <v>633</v>
      </c>
      <c r="B636" s="164" t="s">
        <v>26</v>
      </c>
      <c r="C636" s="167" t="s">
        <v>36</v>
      </c>
      <c r="D636" s="167" t="s">
        <v>1945</v>
      </c>
      <c r="E636" s="167" t="s">
        <v>1946</v>
      </c>
      <c r="F636" s="167" t="s">
        <v>1943</v>
      </c>
      <c r="G636" s="167" t="s">
        <v>1947</v>
      </c>
      <c r="H636" s="167" t="s">
        <v>1904</v>
      </c>
      <c r="I636" s="167" t="s">
        <v>1905</v>
      </c>
      <c r="J636" s="167" t="s">
        <v>1906</v>
      </c>
      <c r="K636" s="171">
        <v>5</v>
      </c>
      <c r="L636" s="164"/>
      <c r="M636" s="164"/>
      <c r="N636" s="164"/>
      <c r="O636" s="164">
        <v>5</v>
      </c>
      <c r="P636" s="164" t="s">
        <v>313</v>
      </c>
      <c r="Q636" s="164" t="s">
        <v>319</v>
      </c>
      <c r="R636" s="164"/>
      <c r="S636" s="164"/>
      <c r="T636" s="164"/>
      <c r="U636" s="164"/>
      <c r="V636" s="164"/>
      <c r="W636" s="164">
        <f t="shared" si="19"/>
        <v>2.5</v>
      </c>
      <c r="X636" s="164"/>
    </row>
    <row r="637" s="157" customFormat="true" ht="204" spans="1:24">
      <c r="A637" s="164">
        <v>634</v>
      </c>
      <c r="B637" s="164" t="s">
        <v>26</v>
      </c>
      <c r="C637" s="167" t="s">
        <v>36</v>
      </c>
      <c r="D637" s="167" t="s">
        <v>1948</v>
      </c>
      <c r="E637" s="167" t="s">
        <v>1949</v>
      </c>
      <c r="F637" s="167" t="s">
        <v>1943</v>
      </c>
      <c r="G637" s="167" t="s">
        <v>1950</v>
      </c>
      <c r="H637" s="167" t="s">
        <v>1904</v>
      </c>
      <c r="I637" s="167" t="s">
        <v>1905</v>
      </c>
      <c r="J637" s="167" t="s">
        <v>1906</v>
      </c>
      <c r="K637" s="171">
        <v>5</v>
      </c>
      <c r="L637" s="164"/>
      <c r="M637" s="164"/>
      <c r="N637" s="164"/>
      <c r="O637" s="164">
        <v>5</v>
      </c>
      <c r="P637" s="164" t="s">
        <v>313</v>
      </c>
      <c r="Q637" s="164" t="s">
        <v>319</v>
      </c>
      <c r="R637" s="164"/>
      <c r="S637" s="164"/>
      <c r="T637" s="164"/>
      <c r="U637" s="164"/>
      <c r="V637" s="164"/>
      <c r="W637" s="164">
        <f t="shared" si="19"/>
        <v>2.5</v>
      </c>
      <c r="X637" s="164"/>
    </row>
    <row r="638" s="157" customFormat="true" ht="204" spans="1:24">
      <c r="A638" s="164">
        <v>635</v>
      </c>
      <c r="B638" s="164" t="s">
        <v>26</v>
      </c>
      <c r="C638" s="167" t="s">
        <v>36</v>
      </c>
      <c r="D638" s="167" t="s">
        <v>1951</v>
      </c>
      <c r="E638" s="167" t="s">
        <v>1949</v>
      </c>
      <c r="F638" s="167" t="s">
        <v>1931</v>
      </c>
      <c r="G638" s="167" t="s">
        <v>1952</v>
      </c>
      <c r="H638" s="167" t="s">
        <v>1904</v>
      </c>
      <c r="I638" s="167" t="s">
        <v>1905</v>
      </c>
      <c r="J638" s="167" t="s">
        <v>1906</v>
      </c>
      <c r="K638" s="171">
        <v>5</v>
      </c>
      <c r="L638" s="164"/>
      <c r="M638" s="164"/>
      <c r="N638" s="164"/>
      <c r="O638" s="164">
        <v>5</v>
      </c>
      <c r="P638" s="164" t="s">
        <v>313</v>
      </c>
      <c r="Q638" s="164" t="s">
        <v>319</v>
      </c>
      <c r="R638" s="164"/>
      <c r="S638" s="164"/>
      <c r="T638" s="164"/>
      <c r="U638" s="164"/>
      <c r="V638" s="164"/>
      <c r="W638" s="164">
        <f t="shared" si="19"/>
        <v>2.5</v>
      </c>
      <c r="X638" s="164"/>
    </row>
    <row r="639" s="157" customFormat="true" ht="114.75" spans="1:24">
      <c r="A639" s="164">
        <v>636</v>
      </c>
      <c r="B639" s="164" t="s">
        <v>26</v>
      </c>
      <c r="C639" s="167" t="s">
        <v>36</v>
      </c>
      <c r="D639" s="167" t="s">
        <v>1953</v>
      </c>
      <c r="E639" s="167" t="s">
        <v>1930</v>
      </c>
      <c r="F639" s="167" t="s">
        <v>1954</v>
      </c>
      <c r="G639" s="167" t="s">
        <v>1955</v>
      </c>
      <c r="H639" s="167" t="s">
        <v>1904</v>
      </c>
      <c r="I639" s="167" t="s">
        <v>1905</v>
      </c>
      <c r="J639" s="167" t="s">
        <v>1906</v>
      </c>
      <c r="K639" s="171">
        <v>5</v>
      </c>
      <c r="L639" s="164"/>
      <c r="M639" s="164"/>
      <c r="N639" s="164"/>
      <c r="O639" s="164">
        <v>5</v>
      </c>
      <c r="P639" s="164" t="s">
        <v>313</v>
      </c>
      <c r="Q639" s="164" t="s">
        <v>319</v>
      </c>
      <c r="R639" s="164"/>
      <c r="S639" s="164"/>
      <c r="T639" s="164"/>
      <c r="U639" s="164"/>
      <c r="V639" s="164"/>
      <c r="W639" s="164">
        <f t="shared" si="19"/>
        <v>2.5</v>
      </c>
      <c r="X639" s="164"/>
    </row>
    <row r="640" s="157" customFormat="true" ht="102" spans="1:24">
      <c r="A640" s="164">
        <v>637</v>
      </c>
      <c r="B640" s="164" t="s">
        <v>26</v>
      </c>
      <c r="C640" s="167" t="s">
        <v>36</v>
      </c>
      <c r="D640" s="167" t="s">
        <v>1956</v>
      </c>
      <c r="E640" s="167" t="s">
        <v>1957</v>
      </c>
      <c r="F640" s="167" t="s">
        <v>1958</v>
      </c>
      <c r="G640" s="167" t="s">
        <v>1959</v>
      </c>
      <c r="H640" s="167" t="s">
        <v>1904</v>
      </c>
      <c r="I640" s="167" t="s">
        <v>1905</v>
      </c>
      <c r="J640" s="167" t="s">
        <v>1906</v>
      </c>
      <c r="K640" s="171">
        <v>10</v>
      </c>
      <c r="L640" s="164"/>
      <c r="M640" s="164"/>
      <c r="N640" s="164"/>
      <c r="O640" s="164">
        <v>10</v>
      </c>
      <c r="P640" s="164" t="s">
        <v>313</v>
      </c>
      <c r="Q640" s="164" t="s">
        <v>319</v>
      </c>
      <c r="R640" s="164"/>
      <c r="S640" s="164"/>
      <c r="T640" s="164"/>
      <c r="U640" s="164"/>
      <c r="V640" s="164"/>
      <c r="W640" s="164">
        <f t="shared" si="19"/>
        <v>5</v>
      </c>
      <c r="X640" s="164"/>
    </row>
    <row r="641" s="157" customFormat="true" ht="165.75" spans="1:24">
      <c r="A641" s="164">
        <v>638</v>
      </c>
      <c r="B641" s="164" t="s">
        <v>26</v>
      </c>
      <c r="C641" s="167" t="s">
        <v>36</v>
      </c>
      <c r="D641" s="167" t="s">
        <v>1960</v>
      </c>
      <c r="E641" s="167" t="s">
        <v>1961</v>
      </c>
      <c r="F641" s="167" t="s">
        <v>1962</v>
      </c>
      <c r="G641" s="167" t="s">
        <v>1963</v>
      </c>
      <c r="H641" s="167" t="s">
        <v>1904</v>
      </c>
      <c r="I641" s="167" t="s">
        <v>1905</v>
      </c>
      <c r="J641" s="167" t="s">
        <v>1906</v>
      </c>
      <c r="K641" s="171">
        <v>5</v>
      </c>
      <c r="L641" s="164"/>
      <c r="M641" s="164"/>
      <c r="N641" s="164"/>
      <c r="O641" s="164">
        <v>5</v>
      </c>
      <c r="P641" s="164" t="s">
        <v>313</v>
      </c>
      <c r="Q641" s="164" t="s">
        <v>319</v>
      </c>
      <c r="R641" s="164"/>
      <c r="S641" s="164"/>
      <c r="T641" s="164"/>
      <c r="U641" s="164"/>
      <c r="V641" s="164"/>
      <c r="W641" s="164">
        <f t="shared" si="19"/>
        <v>2.5</v>
      </c>
      <c r="X641" s="164"/>
    </row>
    <row r="642" s="157" customFormat="true" ht="165.75" spans="1:24">
      <c r="A642" s="164">
        <v>639</v>
      </c>
      <c r="B642" s="164" t="s">
        <v>26</v>
      </c>
      <c r="C642" s="167" t="s">
        <v>36</v>
      </c>
      <c r="D642" s="167" t="s">
        <v>1964</v>
      </c>
      <c r="E642" s="167" t="s">
        <v>1961</v>
      </c>
      <c r="F642" s="167" t="s">
        <v>1954</v>
      </c>
      <c r="G642" s="167" t="s">
        <v>1965</v>
      </c>
      <c r="H642" s="167" t="s">
        <v>1904</v>
      </c>
      <c r="I642" s="167" t="s">
        <v>1905</v>
      </c>
      <c r="J642" s="167" t="s">
        <v>1906</v>
      </c>
      <c r="K642" s="171">
        <v>5</v>
      </c>
      <c r="L642" s="164"/>
      <c r="M642" s="164"/>
      <c r="N642" s="164"/>
      <c r="O642" s="164">
        <v>5</v>
      </c>
      <c r="P642" s="164" t="s">
        <v>313</v>
      </c>
      <c r="Q642" s="164" t="s">
        <v>319</v>
      </c>
      <c r="R642" s="164"/>
      <c r="S642" s="164"/>
      <c r="T642" s="164"/>
      <c r="U642" s="164"/>
      <c r="V642" s="164"/>
      <c r="W642" s="164">
        <f t="shared" si="19"/>
        <v>2.5</v>
      </c>
      <c r="X642" s="164"/>
    </row>
    <row r="643" s="157" customFormat="true" ht="165.75" spans="1:24">
      <c r="A643" s="164">
        <v>640</v>
      </c>
      <c r="B643" s="164" t="s">
        <v>26</v>
      </c>
      <c r="C643" s="167" t="s">
        <v>36</v>
      </c>
      <c r="D643" s="167" t="s">
        <v>1966</v>
      </c>
      <c r="E643" s="167" t="s">
        <v>1967</v>
      </c>
      <c r="F643" s="167" t="s">
        <v>1968</v>
      </c>
      <c r="G643" s="167" t="s">
        <v>1969</v>
      </c>
      <c r="H643" s="167" t="s">
        <v>1904</v>
      </c>
      <c r="I643" s="167" t="s">
        <v>1905</v>
      </c>
      <c r="J643" s="167" t="s">
        <v>1906</v>
      </c>
      <c r="K643" s="171">
        <v>5</v>
      </c>
      <c r="L643" s="164"/>
      <c r="M643" s="164"/>
      <c r="N643" s="164"/>
      <c r="O643" s="164">
        <v>5</v>
      </c>
      <c r="P643" s="164" t="s">
        <v>313</v>
      </c>
      <c r="Q643" s="164" t="s">
        <v>319</v>
      </c>
      <c r="R643" s="164"/>
      <c r="S643" s="164"/>
      <c r="T643" s="164"/>
      <c r="U643" s="164"/>
      <c r="V643" s="164"/>
      <c r="W643" s="164">
        <f t="shared" si="19"/>
        <v>2.5</v>
      </c>
      <c r="X643" s="164"/>
    </row>
    <row r="644" s="157" customFormat="true" ht="102" spans="1:24">
      <c r="A644" s="164">
        <v>641</v>
      </c>
      <c r="B644" s="164" t="s">
        <v>26</v>
      </c>
      <c r="C644" s="167" t="s">
        <v>36</v>
      </c>
      <c r="D644" s="167" t="s">
        <v>1970</v>
      </c>
      <c r="E644" s="167" t="s">
        <v>1971</v>
      </c>
      <c r="F644" s="167" t="s">
        <v>1931</v>
      </c>
      <c r="G644" s="167" t="s">
        <v>1972</v>
      </c>
      <c r="H644" s="167" t="s">
        <v>1904</v>
      </c>
      <c r="I644" s="167" t="s">
        <v>1905</v>
      </c>
      <c r="J644" s="167" t="s">
        <v>1906</v>
      </c>
      <c r="K644" s="171">
        <v>5</v>
      </c>
      <c r="L644" s="164"/>
      <c r="M644" s="164"/>
      <c r="N644" s="164"/>
      <c r="O644" s="164">
        <v>5</v>
      </c>
      <c r="P644" s="164" t="s">
        <v>313</v>
      </c>
      <c r="Q644" s="164" t="s">
        <v>319</v>
      </c>
      <c r="R644" s="164"/>
      <c r="S644" s="164"/>
      <c r="T644" s="164"/>
      <c r="U644" s="164"/>
      <c r="V644" s="164"/>
      <c r="W644" s="164">
        <f t="shared" si="19"/>
        <v>2.5</v>
      </c>
      <c r="X644" s="164"/>
    </row>
    <row r="645" s="157" customFormat="true" ht="102" spans="1:24">
      <c r="A645" s="164">
        <v>642</v>
      </c>
      <c r="B645" s="164" t="s">
        <v>26</v>
      </c>
      <c r="C645" s="167" t="s">
        <v>36</v>
      </c>
      <c r="D645" s="167" t="s">
        <v>1973</v>
      </c>
      <c r="E645" s="167" t="s">
        <v>1974</v>
      </c>
      <c r="F645" s="167" t="s">
        <v>1954</v>
      </c>
      <c r="G645" s="167" t="s">
        <v>1975</v>
      </c>
      <c r="H645" s="167" t="s">
        <v>1904</v>
      </c>
      <c r="I645" s="167" t="s">
        <v>1905</v>
      </c>
      <c r="J645" s="167" t="s">
        <v>1906</v>
      </c>
      <c r="K645" s="171">
        <v>5</v>
      </c>
      <c r="L645" s="164"/>
      <c r="M645" s="164"/>
      <c r="N645" s="164"/>
      <c r="O645" s="164">
        <v>5</v>
      </c>
      <c r="P645" s="164" t="s">
        <v>313</v>
      </c>
      <c r="Q645" s="164" t="s">
        <v>319</v>
      </c>
      <c r="R645" s="164"/>
      <c r="S645" s="164"/>
      <c r="T645" s="164"/>
      <c r="U645" s="164"/>
      <c r="V645" s="164"/>
      <c r="W645" s="164">
        <f t="shared" si="19"/>
        <v>2.5</v>
      </c>
      <c r="X645" s="164"/>
    </row>
    <row r="646" s="157" customFormat="true" ht="102" spans="1:24">
      <c r="A646" s="164">
        <v>643</v>
      </c>
      <c r="B646" s="164" t="s">
        <v>26</v>
      </c>
      <c r="C646" s="167" t="s">
        <v>36</v>
      </c>
      <c r="D646" s="167" t="s">
        <v>1976</v>
      </c>
      <c r="E646" s="167" t="s">
        <v>1977</v>
      </c>
      <c r="F646" s="167" t="s">
        <v>1954</v>
      </c>
      <c r="G646" s="167" t="s">
        <v>1978</v>
      </c>
      <c r="H646" s="167" t="s">
        <v>1904</v>
      </c>
      <c r="I646" s="167" t="s">
        <v>1905</v>
      </c>
      <c r="J646" s="167" t="s">
        <v>1906</v>
      </c>
      <c r="K646" s="171">
        <v>5</v>
      </c>
      <c r="L646" s="164"/>
      <c r="M646" s="164"/>
      <c r="N646" s="164"/>
      <c r="O646" s="164">
        <v>5</v>
      </c>
      <c r="P646" s="164" t="s">
        <v>313</v>
      </c>
      <c r="Q646" s="164" t="s">
        <v>319</v>
      </c>
      <c r="R646" s="164"/>
      <c r="S646" s="164"/>
      <c r="T646" s="164"/>
      <c r="U646" s="164"/>
      <c r="V646" s="164"/>
      <c r="W646" s="164">
        <f t="shared" si="19"/>
        <v>2.5</v>
      </c>
      <c r="X646" s="164"/>
    </row>
    <row r="647" s="157" customFormat="true" ht="318.75" spans="1:24">
      <c r="A647" s="164">
        <v>644</v>
      </c>
      <c r="B647" s="164" t="s">
        <v>26</v>
      </c>
      <c r="C647" s="167" t="s">
        <v>36</v>
      </c>
      <c r="D647" s="167" t="s">
        <v>1979</v>
      </c>
      <c r="E647" s="167" t="s">
        <v>1980</v>
      </c>
      <c r="F647" s="167" t="s">
        <v>1928</v>
      </c>
      <c r="G647" s="167" t="s">
        <v>1981</v>
      </c>
      <c r="H647" s="167" t="s">
        <v>1904</v>
      </c>
      <c r="I647" s="167" t="s">
        <v>1905</v>
      </c>
      <c r="J647" s="167" t="s">
        <v>1906</v>
      </c>
      <c r="K647" s="171">
        <v>5</v>
      </c>
      <c r="L647" s="164"/>
      <c r="M647" s="164"/>
      <c r="N647" s="164"/>
      <c r="O647" s="164">
        <v>5</v>
      </c>
      <c r="P647" s="164" t="s">
        <v>313</v>
      </c>
      <c r="Q647" s="164" t="s">
        <v>319</v>
      </c>
      <c r="R647" s="164"/>
      <c r="S647" s="164"/>
      <c r="T647" s="164"/>
      <c r="U647" s="164"/>
      <c r="V647" s="164"/>
      <c r="W647" s="164">
        <f t="shared" si="19"/>
        <v>2.5</v>
      </c>
      <c r="X647" s="164"/>
    </row>
    <row r="648" s="157" customFormat="true" ht="102" spans="1:24">
      <c r="A648" s="164">
        <v>645</v>
      </c>
      <c r="B648" s="164" t="s">
        <v>26</v>
      </c>
      <c r="C648" s="167" t="s">
        <v>36</v>
      </c>
      <c r="D648" s="167" t="s">
        <v>1982</v>
      </c>
      <c r="E648" s="167" t="s">
        <v>1983</v>
      </c>
      <c r="F648" s="167" t="s">
        <v>1903</v>
      </c>
      <c r="G648" s="167" t="s">
        <v>1984</v>
      </c>
      <c r="H648" s="167" t="s">
        <v>1904</v>
      </c>
      <c r="I648" s="167" t="s">
        <v>1905</v>
      </c>
      <c r="J648" s="167" t="s">
        <v>1906</v>
      </c>
      <c r="K648" s="171">
        <v>5</v>
      </c>
      <c r="L648" s="164"/>
      <c r="M648" s="164"/>
      <c r="N648" s="164"/>
      <c r="O648" s="164">
        <v>5</v>
      </c>
      <c r="P648" s="164" t="s">
        <v>313</v>
      </c>
      <c r="Q648" s="164" t="s">
        <v>319</v>
      </c>
      <c r="R648" s="164"/>
      <c r="S648" s="164"/>
      <c r="T648" s="164"/>
      <c r="U648" s="164"/>
      <c r="V648" s="164"/>
      <c r="W648" s="164">
        <f t="shared" si="19"/>
        <v>2.5</v>
      </c>
      <c r="X648" s="164"/>
    </row>
    <row r="649" s="157" customFormat="true" ht="280.5" spans="1:24">
      <c r="A649" s="164">
        <v>646</v>
      </c>
      <c r="B649" s="164" t="s">
        <v>26</v>
      </c>
      <c r="C649" s="167" t="s">
        <v>36</v>
      </c>
      <c r="D649" s="167" t="s">
        <v>1985</v>
      </c>
      <c r="E649" s="167" t="s">
        <v>1986</v>
      </c>
      <c r="F649" s="167" t="s">
        <v>1931</v>
      </c>
      <c r="G649" s="167" t="s">
        <v>1987</v>
      </c>
      <c r="H649" s="167" t="s">
        <v>1904</v>
      </c>
      <c r="I649" s="167" t="s">
        <v>1905</v>
      </c>
      <c r="J649" s="167" t="s">
        <v>1906</v>
      </c>
      <c r="K649" s="171">
        <v>5</v>
      </c>
      <c r="L649" s="164"/>
      <c r="M649" s="164"/>
      <c r="N649" s="164"/>
      <c r="O649" s="164">
        <v>5</v>
      </c>
      <c r="P649" s="164" t="s">
        <v>313</v>
      </c>
      <c r="Q649" s="164" t="s">
        <v>319</v>
      </c>
      <c r="R649" s="164"/>
      <c r="S649" s="164"/>
      <c r="T649" s="164"/>
      <c r="U649" s="164"/>
      <c r="V649" s="164"/>
      <c r="W649" s="164">
        <f t="shared" si="19"/>
        <v>2.5</v>
      </c>
      <c r="X649" s="164"/>
    </row>
    <row r="650" s="157" customFormat="true" ht="395.25" spans="1:24">
      <c r="A650" s="164">
        <v>647</v>
      </c>
      <c r="B650" s="164" t="s">
        <v>26</v>
      </c>
      <c r="C650" s="167" t="s">
        <v>36</v>
      </c>
      <c r="D650" s="167" t="s">
        <v>1988</v>
      </c>
      <c r="E650" s="167" t="s">
        <v>1989</v>
      </c>
      <c r="F650" s="167" t="s">
        <v>1990</v>
      </c>
      <c r="G650" s="167" t="s">
        <v>1991</v>
      </c>
      <c r="H650" s="167" t="s">
        <v>1904</v>
      </c>
      <c r="I650" s="167" t="s">
        <v>1905</v>
      </c>
      <c r="J650" s="167" t="s">
        <v>1906</v>
      </c>
      <c r="K650" s="171">
        <v>5</v>
      </c>
      <c r="L650" s="164"/>
      <c r="M650" s="164"/>
      <c r="N650" s="164"/>
      <c r="O650" s="164">
        <v>5</v>
      </c>
      <c r="P650" s="164" t="s">
        <v>313</v>
      </c>
      <c r="Q650" s="164" t="s">
        <v>319</v>
      </c>
      <c r="R650" s="164"/>
      <c r="S650" s="164"/>
      <c r="T650" s="164"/>
      <c r="U650" s="164"/>
      <c r="V650" s="164"/>
      <c r="W650" s="164">
        <f t="shared" si="19"/>
        <v>2.5</v>
      </c>
      <c r="X650" s="164"/>
    </row>
    <row r="651" s="157" customFormat="true" ht="255" spans="1:24">
      <c r="A651" s="164">
        <v>648</v>
      </c>
      <c r="B651" s="164" t="s">
        <v>26</v>
      </c>
      <c r="C651" s="167" t="s">
        <v>36</v>
      </c>
      <c r="D651" s="167" t="s">
        <v>1992</v>
      </c>
      <c r="E651" s="167" t="s">
        <v>1993</v>
      </c>
      <c r="F651" s="167" t="s">
        <v>1931</v>
      </c>
      <c r="G651" s="167" t="s">
        <v>1994</v>
      </c>
      <c r="H651" s="167" t="s">
        <v>1904</v>
      </c>
      <c r="I651" s="167" t="s">
        <v>1905</v>
      </c>
      <c r="J651" s="167" t="s">
        <v>1906</v>
      </c>
      <c r="K651" s="171">
        <v>5</v>
      </c>
      <c r="L651" s="164"/>
      <c r="M651" s="164"/>
      <c r="N651" s="164"/>
      <c r="O651" s="164">
        <v>5</v>
      </c>
      <c r="P651" s="164" t="s">
        <v>313</v>
      </c>
      <c r="Q651" s="164" t="s">
        <v>319</v>
      </c>
      <c r="R651" s="164"/>
      <c r="S651" s="164"/>
      <c r="T651" s="164"/>
      <c r="U651" s="164"/>
      <c r="V651" s="164"/>
      <c r="W651" s="164">
        <f t="shared" si="19"/>
        <v>2.5</v>
      </c>
      <c r="X651" s="164"/>
    </row>
    <row r="652" s="157" customFormat="true" ht="140.25" spans="1:24">
      <c r="A652" s="164">
        <v>649</v>
      </c>
      <c r="B652" s="164" t="s">
        <v>26</v>
      </c>
      <c r="C652" s="167" t="s">
        <v>36</v>
      </c>
      <c r="D652" s="167" t="s">
        <v>1995</v>
      </c>
      <c r="E652" s="167" t="s">
        <v>1996</v>
      </c>
      <c r="F652" s="167" t="s">
        <v>1931</v>
      </c>
      <c r="G652" s="167" t="s">
        <v>1997</v>
      </c>
      <c r="H652" s="167" t="s">
        <v>1904</v>
      </c>
      <c r="I652" s="167" t="s">
        <v>1905</v>
      </c>
      <c r="J652" s="167" t="s">
        <v>1906</v>
      </c>
      <c r="K652" s="171">
        <v>5</v>
      </c>
      <c r="L652" s="164"/>
      <c r="M652" s="164"/>
      <c r="N652" s="164"/>
      <c r="O652" s="164">
        <v>5</v>
      </c>
      <c r="P652" s="164" t="s">
        <v>313</v>
      </c>
      <c r="Q652" s="164" t="s">
        <v>319</v>
      </c>
      <c r="R652" s="164"/>
      <c r="S652" s="164"/>
      <c r="T652" s="164"/>
      <c r="U652" s="164"/>
      <c r="V652" s="164"/>
      <c r="W652" s="164">
        <f t="shared" si="19"/>
        <v>2.5</v>
      </c>
      <c r="X652" s="164"/>
    </row>
    <row r="653" s="157" customFormat="true" ht="140.25" spans="1:24">
      <c r="A653" s="164">
        <v>650</v>
      </c>
      <c r="B653" s="164" t="s">
        <v>26</v>
      </c>
      <c r="C653" s="167" t="s">
        <v>36</v>
      </c>
      <c r="D653" s="167" t="s">
        <v>1998</v>
      </c>
      <c r="E653" s="167" t="s">
        <v>1996</v>
      </c>
      <c r="F653" s="167" t="s">
        <v>1931</v>
      </c>
      <c r="G653" s="167" t="s">
        <v>1999</v>
      </c>
      <c r="H653" s="167" t="s">
        <v>1904</v>
      </c>
      <c r="I653" s="167" t="s">
        <v>1905</v>
      </c>
      <c r="J653" s="167" t="s">
        <v>1906</v>
      </c>
      <c r="K653" s="171">
        <v>5</v>
      </c>
      <c r="L653" s="164"/>
      <c r="M653" s="164"/>
      <c r="N653" s="164"/>
      <c r="O653" s="164">
        <v>5</v>
      </c>
      <c r="P653" s="164" t="s">
        <v>313</v>
      </c>
      <c r="Q653" s="164" t="s">
        <v>319</v>
      </c>
      <c r="R653" s="164"/>
      <c r="S653" s="164"/>
      <c r="T653" s="164"/>
      <c r="U653" s="164"/>
      <c r="V653" s="164"/>
      <c r="W653" s="164">
        <f t="shared" si="19"/>
        <v>2.5</v>
      </c>
      <c r="X653" s="164"/>
    </row>
    <row r="654" s="157" customFormat="true" ht="127.5" spans="1:24">
      <c r="A654" s="164">
        <v>651</v>
      </c>
      <c r="B654" s="164" t="s">
        <v>26</v>
      </c>
      <c r="C654" s="167" t="s">
        <v>36</v>
      </c>
      <c r="D654" s="167" t="s">
        <v>2000</v>
      </c>
      <c r="E654" s="167" t="s">
        <v>2001</v>
      </c>
      <c r="F654" s="167" t="s">
        <v>1931</v>
      </c>
      <c r="G654" s="167" t="s">
        <v>2002</v>
      </c>
      <c r="H654" s="167" t="s">
        <v>1904</v>
      </c>
      <c r="I654" s="167" t="s">
        <v>1905</v>
      </c>
      <c r="J654" s="167" t="s">
        <v>1906</v>
      </c>
      <c r="K654" s="171">
        <v>5</v>
      </c>
      <c r="L654" s="164"/>
      <c r="M654" s="164"/>
      <c r="N654" s="164"/>
      <c r="O654" s="164">
        <v>5</v>
      </c>
      <c r="P654" s="164" t="s">
        <v>313</v>
      </c>
      <c r="Q654" s="164" t="s">
        <v>319</v>
      </c>
      <c r="R654" s="164"/>
      <c r="S654" s="164"/>
      <c r="T654" s="164"/>
      <c r="U654" s="164"/>
      <c r="V654" s="164"/>
      <c r="W654" s="164">
        <f t="shared" si="19"/>
        <v>2.5</v>
      </c>
      <c r="X654" s="164"/>
    </row>
    <row r="655" s="157" customFormat="true" ht="127.5" spans="1:24">
      <c r="A655" s="164">
        <v>652</v>
      </c>
      <c r="B655" s="164" t="s">
        <v>26</v>
      </c>
      <c r="C655" s="167" t="s">
        <v>36</v>
      </c>
      <c r="D655" s="167" t="s">
        <v>2003</v>
      </c>
      <c r="E655" s="167" t="s">
        <v>2004</v>
      </c>
      <c r="F655" s="167" t="s">
        <v>1931</v>
      </c>
      <c r="G655" s="167" t="s">
        <v>2005</v>
      </c>
      <c r="H655" s="167" t="s">
        <v>1904</v>
      </c>
      <c r="I655" s="167" t="s">
        <v>1905</v>
      </c>
      <c r="J655" s="167" t="s">
        <v>1906</v>
      </c>
      <c r="K655" s="171">
        <v>5</v>
      </c>
      <c r="L655" s="164"/>
      <c r="M655" s="164"/>
      <c r="N655" s="164"/>
      <c r="O655" s="164">
        <v>5</v>
      </c>
      <c r="P655" s="164" t="s">
        <v>313</v>
      </c>
      <c r="Q655" s="164" t="s">
        <v>319</v>
      </c>
      <c r="R655" s="164"/>
      <c r="S655" s="164"/>
      <c r="T655" s="164"/>
      <c r="U655" s="164"/>
      <c r="V655" s="164"/>
      <c r="W655" s="164">
        <f t="shared" si="19"/>
        <v>2.5</v>
      </c>
      <c r="X655" s="164"/>
    </row>
    <row r="656" s="157" customFormat="true" ht="102" spans="1:24">
      <c r="A656" s="164">
        <v>653</v>
      </c>
      <c r="B656" s="164" t="s">
        <v>26</v>
      </c>
      <c r="C656" s="167" t="s">
        <v>36</v>
      </c>
      <c r="D656" s="167" t="s">
        <v>2006</v>
      </c>
      <c r="E656" s="167" t="s">
        <v>2007</v>
      </c>
      <c r="F656" s="167" t="s">
        <v>1928</v>
      </c>
      <c r="G656" s="167" t="s">
        <v>2008</v>
      </c>
      <c r="H656" s="167" t="s">
        <v>1904</v>
      </c>
      <c r="I656" s="167" t="s">
        <v>1905</v>
      </c>
      <c r="J656" s="167" t="s">
        <v>1906</v>
      </c>
      <c r="K656" s="171">
        <v>5</v>
      </c>
      <c r="L656" s="164"/>
      <c r="M656" s="164"/>
      <c r="N656" s="164"/>
      <c r="O656" s="164">
        <v>5</v>
      </c>
      <c r="P656" s="164" t="s">
        <v>313</v>
      </c>
      <c r="Q656" s="164" t="s">
        <v>319</v>
      </c>
      <c r="R656" s="164"/>
      <c r="S656" s="164"/>
      <c r="T656" s="164"/>
      <c r="U656" s="164"/>
      <c r="V656" s="164"/>
      <c r="W656" s="164">
        <f t="shared" si="19"/>
        <v>2.5</v>
      </c>
      <c r="X656" s="164"/>
    </row>
    <row r="657" s="157" customFormat="true" ht="331.5" spans="1:24">
      <c r="A657" s="164">
        <v>654</v>
      </c>
      <c r="B657" s="164" t="s">
        <v>26</v>
      </c>
      <c r="C657" s="167" t="s">
        <v>36</v>
      </c>
      <c r="D657" s="167" t="s">
        <v>2009</v>
      </c>
      <c r="E657" s="167" t="s">
        <v>2010</v>
      </c>
      <c r="F657" s="167" t="s">
        <v>1958</v>
      </c>
      <c r="G657" s="167" t="s">
        <v>2011</v>
      </c>
      <c r="H657" s="167" t="s">
        <v>1904</v>
      </c>
      <c r="I657" s="167" t="s">
        <v>1905</v>
      </c>
      <c r="J657" s="167" t="s">
        <v>1906</v>
      </c>
      <c r="K657" s="171">
        <v>5</v>
      </c>
      <c r="L657" s="164"/>
      <c r="M657" s="164"/>
      <c r="N657" s="164"/>
      <c r="O657" s="164">
        <v>5</v>
      </c>
      <c r="P657" s="164" t="s">
        <v>313</v>
      </c>
      <c r="Q657" s="164" t="s">
        <v>319</v>
      </c>
      <c r="R657" s="164"/>
      <c r="S657" s="164"/>
      <c r="T657" s="164"/>
      <c r="U657" s="164"/>
      <c r="V657" s="164"/>
      <c r="W657" s="164">
        <f t="shared" si="19"/>
        <v>2.5</v>
      </c>
      <c r="X657" s="164"/>
    </row>
    <row r="658" s="157" customFormat="true" ht="102" spans="1:24">
      <c r="A658" s="164">
        <v>655</v>
      </c>
      <c r="B658" s="164" t="s">
        <v>26</v>
      </c>
      <c r="C658" s="167" t="s">
        <v>36</v>
      </c>
      <c r="D658" s="167" t="s">
        <v>2012</v>
      </c>
      <c r="E658" s="167" t="s">
        <v>2013</v>
      </c>
      <c r="F658" s="167" t="s">
        <v>1928</v>
      </c>
      <c r="G658" s="167" t="s">
        <v>2014</v>
      </c>
      <c r="H658" s="167" t="s">
        <v>1904</v>
      </c>
      <c r="I658" s="167" t="s">
        <v>1905</v>
      </c>
      <c r="J658" s="167" t="s">
        <v>1906</v>
      </c>
      <c r="K658" s="171">
        <v>5</v>
      </c>
      <c r="L658" s="164"/>
      <c r="M658" s="164"/>
      <c r="N658" s="164"/>
      <c r="O658" s="164">
        <v>5</v>
      </c>
      <c r="P658" s="164" t="s">
        <v>313</v>
      </c>
      <c r="Q658" s="164" t="s">
        <v>319</v>
      </c>
      <c r="R658" s="164"/>
      <c r="S658" s="164"/>
      <c r="T658" s="164"/>
      <c r="U658" s="164"/>
      <c r="V658" s="164"/>
      <c r="W658" s="164">
        <f t="shared" si="19"/>
        <v>2.5</v>
      </c>
      <c r="X658" s="164"/>
    </row>
    <row r="659" s="157" customFormat="true" ht="191.25" spans="1:24">
      <c r="A659" s="164">
        <v>656</v>
      </c>
      <c r="B659" s="164" t="s">
        <v>26</v>
      </c>
      <c r="C659" s="167" t="s">
        <v>36</v>
      </c>
      <c r="D659" s="167" t="s">
        <v>2015</v>
      </c>
      <c r="E659" s="167" t="s">
        <v>2016</v>
      </c>
      <c r="F659" s="167" t="s">
        <v>2017</v>
      </c>
      <c r="G659" s="167" t="s">
        <v>2018</v>
      </c>
      <c r="H659" s="167" t="s">
        <v>1904</v>
      </c>
      <c r="I659" s="167" t="s">
        <v>1905</v>
      </c>
      <c r="J659" s="167" t="s">
        <v>1906</v>
      </c>
      <c r="K659" s="171">
        <v>5</v>
      </c>
      <c r="L659" s="164"/>
      <c r="M659" s="164"/>
      <c r="N659" s="164"/>
      <c r="O659" s="164">
        <v>5</v>
      </c>
      <c r="P659" s="164" t="s">
        <v>313</v>
      </c>
      <c r="Q659" s="164" t="s">
        <v>319</v>
      </c>
      <c r="R659" s="164"/>
      <c r="S659" s="164"/>
      <c r="T659" s="164"/>
      <c r="U659" s="164"/>
      <c r="V659" s="164"/>
      <c r="W659" s="164">
        <f t="shared" si="19"/>
        <v>2.5</v>
      </c>
      <c r="X659" s="164"/>
    </row>
    <row r="660" s="157" customFormat="true" ht="165.75" spans="1:24">
      <c r="A660" s="164">
        <v>657</v>
      </c>
      <c r="B660" s="164" t="s">
        <v>26</v>
      </c>
      <c r="C660" s="167" t="s">
        <v>36</v>
      </c>
      <c r="D660" s="167" t="s">
        <v>2019</v>
      </c>
      <c r="E660" s="167" t="s">
        <v>2020</v>
      </c>
      <c r="F660" s="167" t="s">
        <v>1931</v>
      </c>
      <c r="G660" s="167" t="s">
        <v>2021</v>
      </c>
      <c r="H660" s="167" t="s">
        <v>1904</v>
      </c>
      <c r="I660" s="167" t="s">
        <v>1905</v>
      </c>
      <c r="J660" s="167" t="s">
        <v>1906</v>
      </c>
      <c r="K660" s="171">
        <v>5</v>
      </c>
      <c r="L660" s="164"/>
      <c r="M660" s="164"/>
      <c r="N660" s="164"/>
      <c r="O660" s="164">
        <v>5</v>
      </c>
      <c r="P660" s="164" t="s">
        <v>313</v>
      </c>
      <c r="Q660" s="164" t="s">
        <v>319</v>
      </c>
      <c r="R660" s="164"/>
      <c r="S660" s="164"/>
      <c r="T660" s="164"/>
      <c r="U660" s="164"/>
      <c r="V660" s="164"/>
      <c r="W660" s="164">
        <f t="shared" si="19"/>
        <v>2.5</v>
      </c>
      <c r="X660" s="164"/>
    </row>
    <row r="661" s="157" customFormat="true" ht="102" spans="1:24">
      <c r="A661" s="164">
        <v>658</v>
      </c>
      <c r="B661" s="164" t="s">
        <v>26</v>
      </c>
      <c r="C661" s="167" t="s">
        <v>36</v>
      </c>
      <c r="D661" s="167" t="s">
        <v>2022</v>
      </c>
      <c r="E661" s="167" t="s">
        <v>2023</v>
      </c>
      <c r="F661" s="167" t="s">
        <v>1924</v>
      </c>
      <c r="G661" s="167" t="s">
        <v>2024</v>
      </c>
      <c r="H661" s="167" t="s">
        <v>1904</v>
      </c>
      <c r="I661" s="167" t="s">
        <v>1905</v>
      </c>
      <c r="J661" s="167" t="s">
        <v>1906</v>
      </c>
      <c r="K661" s="171">
        <v>5</v>
      </c>
      <c r="L661" s="164"/>
      <c r="M661" s="164"/>
      <c r="N661" s="164"/>
      <c r="O661" s="164">
        <v>5</v>
      </c>
      <c r="P661" s="164" t="s">
        <v>313</v>
      </c>
      <c r="Q661" s="164" t="s">
        <v>319</v>
      </c>
      <c r="R661" s="164"/>
      <c r="S661" s="164"/>
      <c r="T661" s="164"/>
      <c r="U661" s="164"/>
      <c r="V661" s="164"/>
      <c r="W661" s="164">
        <f t="shared" si="19"/>
        <v>2.5</v>
      </c>
      <c r="X661" s="164"/>
    </row>
    <row r="662" s="157" customFormat="true" ht="280.5" spans="1:24">
      <c r="A662" s="164">
        <v>659</v>
      </c>
      <c r="B662" s="164" t="s">
        <v>26</v>
      </c>
      <c r="C662" s="167" t="s">
        <v>36</v>
      </c>
      <c r="D662" s="167" t="s">
        <v>2025</v>
      </c>
      <c r="E662" s="167" t="s">
        <v>2026</v>
      </c>
      <c r="F662" s="167" t="s">
        <v>1903</v>
      </c>
      <c r="G662" s="167" t="s">
        <v>2027</v>
      </c>
      <c r="H662" s="167" t="s">
        <v>1904</v>
      </c>
      <c r="I662" s="167" t="s">
        <v>1905</v>
      </c>
      <c r="J662" s="167" t="s">
        <v>1906</v>
      </c>
      <c r="K662" s="171">
        <v>10</v>
      </c>
      <c r="L662" s="164"/>
      <c r="M662" s="164"/>
      <c r="N662" s="164"/>
      <c r="O662" s="164">
        <v>10</v>
      </c>
      <c r="P662" s="164" t="s">
        <v>178</v>
      </c>
      <c r="Q662" s="164" t="s">
        <v>179</v>
      </c>
      <c r="R662" s="164"/>
      <c r="S662" s="164"/>
      <c r="T662" s="164"/>
      <c r="U662" s="164"/>
      <c r="V662" s="164"/>
      <c r="W662" s="164">
        <f t="shared" si="19"/>
        <v>5</v>
      </c>
      <c r="X662" s="164"/>
    </row>
    <row r="663" s="157" customFormat="true" ht="369.75" spans="1:24">
      <c r="A663" s="164">
        <v>660</v>
      </c>
      <c r="B663" s="164" t="s">
        <v>26</v>
      </c>
      <c r="C663" s="167" t="s">
        <v>36</v>
      </c>
      <c r="D663" s="167" t="s">
        <v>2028</v>
      </c>
      <c r="E663" s="167" t="s">
        <v>2029</v>
      </c>
      <c r="F663" s="167" t="s">
        <v>1968</v>
      </c>
      <c r="G663" s="167" t="s">
        <v>2030</v>
      </c>
      <c r="H663" s="167" t="s">
        <v>1904</v>
      </c>
      <c r="I663" s="167" t="s">
        <v>1905</v>
      </c>
      <c r="J663" s="167" t="s">
        <v>1906</v>
      </c>
      <c r="K663" s="171">
        <v>5</v>
      </c>
      <c r="L663" s="164"/>
      <c r="M663" s="164"/>
      <c r="N663" s="164"/>
      <c r="O663" s="164">
        <v>5</v>
      </c>
      <c r="P663" s="164" t="s">
        <v>178</v>
      </c>
      <c r="Q663" s="164" t="s">
        <v>179</v>
      </c>
      <c r="R663" s="164"/>
      <c r="S663" s="164"/>
      <c r="T663" s="164"/>
      <c r="U663" s="164"/>
      <c r="V663" s="164"/>
      <c r="W663" s="164">
        <f t="shared" si="19"/>
        <v>2.5</v>
      </c>
      <c r="X663" s="164"/>
    </row>
    <row r="664" s="157" customFormat="true" ht="369.75" spans="1:24">
      <c r="A664" s="164">
        <v>661</v>
      </c>
      <c r="B664" s="164" t="s">
        <v>26</v>
      </c>
      <c r="C664" s="167" t="s">
        <v>36</v>
      </c>
      <c r="D664" s="167" t="s">
        <v>2031</v>
      </c>
      <c r="E664" s="167" t="s">
        <v>2029</v>
      </c>
      <c r="F664" s="167" t="s">
        <v>1968</v>
      </c>
      <c r="G664" s="167" t="s">
        <v>2032</v>
      </c>
      <c r="H664" s="167" t="s">
        <v>1904</v>
      </c>
      <c r="I664" s="167" t="s">
        <v>1905</v>
      </c>
      <c r="J664" s="167" t="s">
        <v>1906</v>
      </c>
      <c r="K664" s="171">
        <v>5</v>
      </c>
      <c r="L664" s="164"/>
      <c r="M664" s="164"/>
      <c r="N664" s="164"/>
      <c r="O664" s="164">
        <v>5</v>
      </c>
      <c r="P664" s="164" t="s">
        <v>178</v>
      </c>
      <c r="Q664" s="164" t="s">
        <v>179</v>
      </c>
      <c r="R664" s="164"/>
      <c r="S664" s="164"/>
      <c r="T664" s="164"/>
      <c r="U664" s="164"/>
      <c r="V664" s="164"/>
      <c r="W664" s="164">
        <f t="shared" si="19"/>
        <v>2.5</v>
      </c>
      <c r="X664" s="164"/>
    </row>
    <row r="665" s="157" customFormat="true" ht="153" spans="1:24">
      <c r="A665" s="164">
        <v>662</v>
      </c>
      <c r="B665" s="164" t="s">
        <v>26</v>
      </c>
      <c r="C665" s="167" t="s">
        <v>36</v>
      </c>
      <c r="D665" s="167" t="s">
        <v>2033</v>
      </c>
      <c r="E665" s="167" t="s">
        <v>2034</v>
      </c>
      <c r="F665" s="167" t="s">
        <v>2035</v>
      </c>
      <c r="G665" s="167" t="s">
        <v>2036</v>
      </c>
      <c r="H665" s="167" t="s">
        <v>1904</v>
      </c>
      <c r="I665" s="167" t="s">
        <v>1905</v>
      </c>
      <c r="J665" s="167" t="s">
        <v>1906</v>
      </c>
      <c r="K665" s="171">
        <v>5</v>
      </c>
      <c r="L665" s="164"/>
      <c r="M665" s="164"/>
      <c r="N665" s="164"/>
      <c r="O665" s="164">
        <v>5</v>
      </c>
      <c r="P665" s="164" t="s">
        <v>178</v>
      </c>
      <c r="Q665" s="164" t="s">
        <v>179</v>
      </c>
      <c r="R665" s="164"/>
      <c r="S665" s="164"/>
      <c r="T665" s="164"/>
      <c r="U665" s="164"/>
      <c r="V665" s="164"/>
      <c r="W665" s="164">
        <f t="shared" si="19"/>
        <v>2.5</v>
      </c>
      <c r="X665" s="164"/>
    </row>
    <row r="666" s="157" customFormat="true" ht="140.25" spans="1:24">
      <c r="A666" s="164">
        <v>663</v>
      </c>
      <c r="B666" s="164" t="s">
        <v>26</v>
      </c>
      <c r="C666" s="167" t="s">
        <v>36</v>
      </c>
      <c r="D666" s="167" t="s">
        <v>2037</v>
      </c>
      <c r="E666" s="167" t="s">
        <v>2038</v>
      </c>
      <c r="F666" s="167" t="s">
        <v>1943</v>
      </c>
      <c r="G666" s="167" t="s">
        <v>2039</v>
      </c>
      <c r="H666" s="167" t="s">
        <v>1904</v>
      </c>
      <c r="I666" s="167" t="s">
        <v>1905</v>
      </c>
      <c r="J666" s="167" t="s">
        <v>1906</v>
      </c>
      <c r="K666" s="171">
        <v>5</v>
      </c>
      <c r="L666" s="164"/>
      <c r="M666" s="164"/>
      <c r="N666" s="164"/>
      <c r="O666" s="164">
        <v>5</v>
      </c>
      <c r="P666" s="164" t="s">
        <v>178</v>
      </c>
      <c r="Q666" s="164" t="s">
        <v>179</v>
      </c>
      <c r="R666" s="164"/>
      <c r="S666" s="164"/>
      <c r="T666" s="164"/>
      <c r="U666" s="164"/>
      <c r="V666" s="164"/>
      <c r="W666" s="164">
        <f t="shared" si="19"/>
        <v>2.5</v>
      </c>
      <c r="X666" s="164"/>
    </row>
    <row r="667" s="157" customFormat="true" ht="178.5" spans="1:24">
      <c r="A667" s="164">
        <v>664</v>
      </c>
      <c r="B667" s="164" t="s">
        <v>26</v>
      </c>
      <c r="C667" s="167" t="s">
        <v>36</v>
      </c>
      <c r="D667" s="167" t="s">
        <v>2040</v>
      </c>
      <c r="E667" s="167" t="s">
        <v>2041</v>
      </c>
      <c r="F667" s="167" t="s">
        <v>1958</v>
      </c>
      <c r="G667" s="167" t="s">
        <v>2042</v>
      </c>
      <c r="H667" s="167" t="s">
        <v>1904</v>
      </c>
      <c r="I667" s="167" t="s">
        <v>1905</v>
      </c>
      <c r="J667" s="167" t="s">
        <v>1906</v>
      </c>
      <c r="K667" s="171">
        <v>10</v>
      </c>
      <c r="L667" s="164"/>
      <c r="M667" s="164"/>
      <c r="N667" s="164"/>
      <c r="O667" s="164">
        <v>10</v>
      </c>
      <c r="P667" s="164" t="s">
        <v>178</v>
      </c>
      <c r="Q667" s="164" t="s">
        <v>179</v>
      </c>
      <c r="R667" s="164"/>
      <c r="S667" s="164"/>
      <c r="T667" s="164"/>
      <c r="U667" s="164"/>
      <c r="V667" s="164"/>
      <c r="W667" s="164">
        <f t="shared" si="19"/>
        <v>5</v>
      </c>
      <c r="X667" s="164"/>
    </row>
    <row r="668" s="157" customFormat="true" ht="204" spans="1:24">
      <c r="A668" s="164">
        <v>665</v>
      </c>
      <c r="B668" s="164" t="s">
        <v>26</v>
      </c>
      <c r="C668" s="167" t="s">
        <v>36</v>
      </c>
      <c r="D668" s="167" t="s">
        <v>2043</v>
      </c>
      <c r="E668" s="167" t="s">
        <v>2044</v>
      </c>
      <c r="F668" s="167" t="s">
        <v>2045</v>
      </c>
      <c r="G668" s="167" t="s">
        <v>2046</v>
      </c>
      <c r="H668" s="167" t="s">
        <v>1904</v>
      </c>
      <c r="I668" s="167" t="s">
        <v>1905</v>
      </c>
      <c r="J668" s="167" t="s">
        <v>1906</v>
      </c>
      <c r="K668" s="171">
        <v>170</v>
      </c>
      <c r="L668" s="164"/>
      <c r="M668" s="164"/>
      <c r="N668" s="164"/>
      <c r="O668" s="164">
        <v>170</v>
      </c>
      <c r="P668" s="164" t="s">
        <v>178</v>
      </c>
      <c r="Q668" s="164" t="s">
        <v>179</v>
      </c>
      <c r="R668" s="164"/>
      <c r="S668" s="164"/>
      <c r="T668" s="164"/>
      <c r="U668" s="164"/>
      <c r="V668" s="164"/>
      <c r="W668" s="164">
        <f t="shared" si="19"/>
        <v>85</v>
      </c>
      <c r="X668" s="164"/>
    </row>
    <row r="669" s="157" customFormat="true" ht="114.75" spans="1:24">
      <c r="A669" s="164">
        <v>666</v>
      </c>
      <c r="B669" s="164" t="s">
        <v>26</v>
      </c>
      <c r="C669" s="167" t="s">
        <v>36</v>
      </c>
      <c r="D669" s="167" t="s">
        <v>2047</v>
      </c>
      <c r="E669" s="167" t="s">
        <v>2048</v>
      </c>
      <c r="F669" s="167" t="s">
        <v>2049</v>
      </c>
      <c r="G669" s="167" t="s">
        <v>2050</v>
      </c>
      <c r="H669" s="167" t="s">
        <v>1904</v>
      </c>
      <c r="I669" s="167" t="s">
        <v>1905</v>
      </c>
      <c r="J669" s="167" t="s">
        <v>1906</v>
      </c>
      <c r="K669" s="171">
        <v>30</v>
      </c>
      <c r="L669" s="164"/>
      <c r="M669" s="164"/>
      <c r="N669" s="164"/>
      <c r="O669" s="164">
        <v>30</v>
      </c>
      <c r="P669" s="164" t="s">
        <v>178</v>
      </c>
      <c r="Q669" s="164" t="s">
        <v>179</v>
      </c>
      <c r="R669" s="164"/>
      <c r="S669" s="164"/>
      <c r="T669" s="164"/>
      <c r="U669" s="164"/>
      <c r="V669" s="164"/>
      <c r="W669" s="164">
        <f t="shared" si="19"/>
        <v>15</v>
      </c>
      <c r="X669" s="164"/>
    </row>
    <row r="670" s="157" customFormat="true" ht="114.75" spans="1:24">
      <c r="A670" s="164">
        <v>667</v>
      </c>
      <c r="B670" s="164" t="s">
        <v>26</v>
      </c>
      <c r="C670" s="167" t="s">
        <v>36</v>
      </c>
      <c r="D670" s="167" t="s">
        <v>2051</v>
      </c>
      <c r="E670" s="167" t="s">
        <v>2052</v>
      </c>
      <c r="F670" s="167" t="s">
        <v>2049</v>
      </c>
      <c r="G670" s="167" t="s">
        <v>124</v>
      </c>
      <c r="H670" s="167" t="s">
        <v>1904</v>
      </c>
      <c r="I670" s="167" t="s">
        <v>1905</v>
      </c>
      <c r="J670" s="167" t="s">
        <v>1906</v>
      </c>
      <c r="K670" s="171">
        <v>60</v>
      </c>
      <c r="L670" s="164"/>
      <c r="M670" s="164"/>
      <c r="N670" s="164"/>
      <c r="O670" s="164">
        <v>60</v>
      </c>
      <c r="P670" s="164" t="s">
        <v>178</v>
      </c>
      <c r="Q670" s="164" t="s">
        <v>179</v>
      </c>
      <c r="R670" s="164"/>
      <c r="S670" s="164"/>
      <c r="T670" s="164"/>
      <c r="U670" s="164"/>
      <c r="V670" s="164"/>
      <c r="W670" s="164">
        <f t="shared" si="19"/>
        <v>30</v>
      </c>
      <c r="X670" s="164"/>
    </row>
    <row r="671" s="157" customFormat="true" ht="114.75" spans="1:24">
      <c r="A671" s="164">
        <v>668</v>
      </c>
      <c r="B671" s="164" t="s">
        <v>26</v>
      </c>
      <c r="C671" s="167" t="s">
        <v>36</v>
      </c>
      <c r="D671" s="167" t="s">
        <v>2053</v>
      </c>
      <c r="E671" s="167" t="s">
        <v>2054</v>
      </c>
      <c r="F671" s="167" t="s">
        <v>2055</v>
      </c>
      <c r="G671" s="167" t="s">
        <v>2056</v>
      </c>
      <c r="H671" s="167" t="s">
        <v>1904</v>
      </c>
      <c r="I671" s="167" t="s">
        <v>1905</v>
      </c>
      <c r="J671" s="167" t="s">
        <v>1906</v>
      </c>
      <c r="K671" s="171">
        <v>150</v>
      </c>
      <c r="L671" s="164"/>
      <c r="M671" s="164"/>
      <c r="N671" s="164"/>
      <c r="O671" s="164">
        <v>150</v>
      </c>
      <c r="P671" s="164" t="s">
        <v>488</v>
      </c>
      <c r="Q671" s="164" t="s">
        <v>319</v>
      </c>
      <c r="R671" s="164"/>
      <c r="S671" s="164"/>
      <c r="T671" s="164"/>
      <c r="U671" s="164"/>
      <c r="V671" s="164"/>
      <c r="W671" s="164">
        <f t="shared" si="19"/>
        <v>75</v>
      </c>
      <c r="X671" s="164"/>
    </row>
    <row r="672" s="157" customFormat="true" ht="102" spans="1:24">
      <c r="A672" s="164">
        <v>669</v>
      </c>
      <c r="B672" s="164" t="s">
        <v>26</v>
      </c>
      <c r="C672" s="167" t="s">
        <v>36</v>
      </c>
      <c r="D672" s="167" t="s">
        <v>2057</v>
      </c>
      <c r="E672" s="167" t="s">
        <v>2058</v>
      </c>
      <c r="F672" s="167" t="s">
        <v>2055</v>
      </c>
      <c r="G672" s="167" t="s">
        <v>2059</v>
      </c>
      <c r="H672" s="167" t="s">
        <v>1904</v>
      </c>
      <c r="I672" s="167" t="s">
        <v>1905</v>
      </c>
      <c r="J672" s="167" t="s">
        <v>1906</v>
      </c>
      <c r="K672" s="171">
        <v>100</v>
      </c>
      <c r="L672" s="164"/>
      <c r="M672" s="164"/>
      <c r="N672" s="164"/>
      <c r="O672" s="164">
        <v>100</v>
      </c>
      <c r="P672" s="164" t="s">
        <v>488</v>
      </c>
      <c r="Q672" s="164" t="s">
        <v>319</v>
      </c>
      <c r="R672" s="164"/>
      <c r="S672" s="164"/>
      <c r="T672" s="164"/>
      <c r="U672" s="164"/>
      <c r="V672" s="164"/>
      <c r="W672" s="164">
        <f t="shared" si="19"/>
        <v>50</v>
      </c>
      <c r="X672" s="164"/>
    </row>
    <row r="673" s="157" customFormat="true" ht="102" spans="1:24">
      <c r="A673" s="164">
        <v>670</v>
      </c>
      <c r="B673" s="164" t="s">
        <v>26</v>
      </c>
      <c r="C673" s="167" t="s">
        <v>36</v>
      </c>
      <c r="D673" s="167" t="s">
        <v>2057</v>
      </c>
      <c r="E673" s="167" t="s">
        <v>2060</v>
      </c>
      <c r="F673" s="167" t="s">
        <v>2055</v>
      </c>
      <c r="G673" s="167" t="s">
        <v>2059</v>
      </c>
      <c r="H673" s="167" t="s">
        <v>1904</v>
      </c>
      <c r="I673" s="167" t="s">
        <v>1905</v>
      </c>
      <c r="J673" s="167" t="s">
        <v>1906</v>
      </c>
      <c r="K673" s="171">
        <v>100</v>
      </c>
      <c r="L673" s="164"/>
      <c r="M673" s="164"/>
      <c r="N673" s="164"/>
      <c r="O673" s="164">
        <v>100</v>
      </c>
      <c r="P673" s="164" t="s">
        <v>488</v>
      </c>
      <c r="Q673" s="164" t="s">
        <v>319</v>
      </c>
      <c r="R673" s="164"/>
      <c r="S673" s="164"/>
      <c r="T673" s="164"/>
      <c r="U673" s="164"/>
      <c r="V673" s="164"/>
      <c r="W673" s="164">
        <f t="shared" si="19"/>
        <v>50</v>
      </c>
      <c r="X673" s="164"/>
    </row>
    <row r="674" s="157" customFormat="true" ht="102" spans="1:24">
      <c r="A674" s="164">
        <v>671</v>
      </c>
      <c r="B674" s="164" t="s">
        <v>26</v>
      </c>
      <c r="C674" s="167" t="s">
        <v>36</v>
      </c>
      <c r="D674" s="167" t="s">
        <v>2061</v>
      </c>
      <c r="E674" s="167" t="s">
        <v>2062</v>
      </c>
      <c r="F674" s="167" t="s">
        <v>2063</v>
      </c>
      <c r="G674" s="167" t="s">
        <v>112</v>
      </c>
      <c r="H674" s="167" t="s">
        <v>1904</v>
      </c>
      <c r="I674" s="167" t="s">
        <v>1905</v>
      </c>
      <c r="J674" s="167" t="s">
        <v>1906</v>
      </c>
      <c r="K674" s="171">
        <v>10</v>
      </c>
      <c r="L674" s="164"/>
      <c r="M674" s="164"/>
      <c r="N674" s="164"/>
      <c r="O674" s="164">
        <v>10</v>
      </c>
      <c r="P674" s="164" t="s">
        <v>488</v>
      </c>
      <c r="Q674" s="164" t="s">
        <v>319</v>
      </c>
      <c r="R674" s="164"/>
      <c r="S674" s="164"/>
      <c r="T674" s="164"/>
      <c r="U674" s="164"/>
      <c r="V674" s="164"/>
      <c r="W674" s="164">
        <f t="shared" si="19"/>
        <v>5</v>
      </c>
      <c r="X674" s="164"/>
    </row>
    <row r="675" s="157" customFormat="true" ht="102" spans="1:24">
      <c r="A675" s="164">
        <v>672</v>
      </c>
      <c r="B675" s="164" t="s">
        <v>26</v>
      </c>
      <c r="C675" s="167" t="s">
        <v>36</v>
      </c>
      <c r="D675" s="167" t="s">
        <v>2061</v>
      </c>
      <c r="E675" s="167" t="s">
        <v>2062</v>
      </c>
      <c r="F675" s="167" t="s">
        <v>2063</v>
      </c>
      <c r="G675" s="167" t="s">
        <v>128</v>
      </c>
      <c r="H675" s="167" t="s">
        <v>1904</v>
      </c>
      <c r="I675" s="167" t="s">
        <v>1905</v>
      </c>
      <c r="J675" s="167" t="s">
        <v>1906</v>
      </c>
      <c r="K675" s="171">
        <v>10</v>
      </c>
      <c r="L675" s="164"/>
      <c r="M675" s="164"/>
      <c r="N675" s="164"/>
      <c r="O675" s="164">
        <v>10</v>
      </c>
      <c r="P675" s="164" t="s">
        <v>488</v>
      </c>
      <c r="Q675" s="164" t="s">
        <v>319</v>
      </c>
      <c r="R675" s="164"/>
      <c r="S675" s="164"/>
      <c r="T675" s="164"/>
      <c r="U675" s="164"/>
      <c r="V675" s="164"/>
      <c r="W675" s="164">
        <f t="shared" si="19"/>
        <v>5</v>
      </c>
      <c r="X675" s="164"/>
    </row>
    <row r="676" s="157" customFormat="true" ht="102" spans="1:24">
      <c r="A676" s="164">
        <v>673</v>
      </c>
      <c r="B676" s="164" t="s">
        <v>26</v>
      </c>
      <c r="C676" s="167" t="s">
        <v>36</v>
      </c>
      <c r="D676" s="167" t="s">
        <v>2061</v>
      </c>
      <c r="E676" s="167" t="s">
        <v>2064</v>
      </c>
      <c r="F676" s="167" t="s">
        <v>2065</v>
      </c>
      <c r="G676" s="167" t="s">
        <v>2066</v>
      </c>
      <c r="H676" s="167" t="s">
        <v>1904</v>
      </c>
      <c r="I676" s="167" t="s">
        <v>1905</v>
      </c>
      <c r="J676" s="167" t="s">
        <v>1906</v>
      </c>
      <c r="K676" s="171">
        <v>25</v>
      </c>
      <c r="L676" s="164"/>
      <c r="M676" s="164"/>
      <c r="N676" s="164"/>
      <c r="O676" s="164">
        <v>25</v>
      </c>
      <c r="P676" s="164" t="s">
        <v>488</v>
      </c>
      <c r="Q676" s="164" t="s">
        <v>319</v>
      </c>
      <c r="R676" s="164"/>
      <c r="S676" s="164"/>
      <c r="T676" s="164"/>
      <c r="U676" s="164"/>
      <c r="V676" s="164"/>
      <c r="W676" s="164">
        <f t="shared" si="19"/>
        <v>12.5</v>
      </c>
      <c r="X676" s="164"/>
    </row>
    <row r="677" s="157" customFormat="true" ht="102" spans="1:24">
      <c r="A677" s="164">
        <v>674</v>
      </c>
      <c r="B677" s="164" t="s">
        <v>26</v>
      </c>
      <c r="C677" s="167" t="s">
        <v>36</v>
      </c>
      <c r="D677" s="167" t="s">
        <v>2061</v>
      </c>
      <c r="E677" s="167" t="s">
        <v>2067</v>
      </c>
      <c r="F677" s="167" t="s">
        <v>2063</v>
      </c>
      <c r="G677" s="167" t="s">
        <v>144</v>
      </c>
      <c r="H677" s="167" t="s">
        <v>1904</v>
      </c>
      <c r="I677" s="167" t="s">
        <v>1905</v>
      </c>
      <c r="J677" s="167" t="s">
        <v>1906</v>
      </c>
      <c r="K677" s="171">
        <v>10</v>
      </c>
      <c r="L677" s="164"/>
      <c r="M677" s="164"/>
      <c r="N677" s="164"/>
      <c r="O677" s="164">
        <v>10</v>
      </c>
      <c r="P677" s="164" t="s">
        <v>488</v>
      </c>
      <c r="Q677" s="164" t="s">
        <v>319</v>
      </c>
      <c r="R677" s="164"/>
      <c r="S677" s="164"/>
      <c r="T677" s="164"/>
      <c r="U677" s="164"/>
      <c r="V677" s="164"/>
      <c r="W677" s="164">
        <f t="shared" si="19"/>
        <v>5</v>
      </c>
      <c r="X677" s="164"/>
    </row>
    <row r="678" s="157" customFormat="true" ht="102" spans="1:24">
      <c r="A678" s="164">
        <v>675</v>
      </c>
      <c r="B678" s="164" t="s">
        <v>26</v>
      </c>
      <c r="C678" s="167" t="s">
        <v>36</v>
      </c>
      <c r="D678" s="167" t="s">
        <v>2061</v>
      </c>
      <c r="E678" s="167" t="s">
        <v>2068</v>
      </c>
      <c r="F678" s="167" t="s">
        <v>2063</v>
      </c>
      <c r="G678" s="167" t="s">
        <v>140</v>
      </c>
      <c r="H678" s="167" t="s">
        <v>1904</v>
      </c>
      <c r="I678" s="167" t="s">
        <v>1905</v>
      </c>
      <c r="J678" s="167" t="s">
        <v>1906</v>
      </c>
      <c r="K678" s="171">
        <v>5</v>
      </c>
      <c r="L678" s="164"/>
      <c r="M678" s="164"/>
      <c r="N678" s="164"/>
      <c r="O678" s="164">
        <v>5</v>
      </c>
      <c r="P678" s="164" t="s">
        <v>488</v>
      </c>
      <c r="Q678" s="164" t="s">
        <v>319</v>
      </c>
      <c r="R678" s="164"/>
      <c r="S678" s="164"/>
      <c r="T678" s="164"/>
      <c r="U678" s="164"/>
      <c r="V678" s="164"/>
      <c r="W678" s="164">
        <f t="shared" si="19"/>
        <v>2.5</v>
      </c>
      <c r="X678" s="164"/>
    </row>
    <row r="679" s="157" customFormat="true" ht="102" spans="1:24">
      <c r="A679" s="164">
        <v>676</v>
      </c>
      <c r="B679" s="164" t="s">
        <v>26</v>
      </c>
      <c r="C679" s="167" t="s">
        <v>36</v>
      </c>
      <c r="D679" s="167" t="s">
        <v>2061</v>
      </c>
      <c r="E679" s="167" t="s">
        <v>2069</v>
      </c>
      <c r="F679" s="167" t="s">
        <v>2065</v>
      </c>
      <c r="G679" s="167" t="s">
        <v>2070</v>
      </c>
      <c r="H679" s="167" t="s">
        <v>1904</v>
      </c>
      <c r="I679" s="167" t="s">
        <v>1905</v>
      </c>
      <c r="J679" s="167" t="s">
        <v>1906</v>
      </c>
      <c r="K679" s="171">
        <v>10</v>
      </c>
      <c r="L679" s="164"/>
      <c r="M679" s="164"/>
      <c r="N679" s="164"/>
      <c r="O679" s="164">
        <v>10</v>
      </c>
      <c r="P679" s="164" t="s">
        <v>488</v>
      </c>
      <c r="Q679" s="164" t="s">
        <v>319</v>
      </c>
      <c r="R679" s="164"/>
      <c r="S679" s="164"/>
      <c r="T679" s="164"/>
      <c r="U679" s="164"/>
      <c r="V679" s="164"/>
      <c r="W679" s="164">
        <f t="shared" si="19"/>
        <v>5</v>
      </c>
      <c r="X679" s="164"/>
    </row>
    <row r="680" s="157" customFormat="true" ht="102" spans="1:24">
      <c r="A680" s="164">
        <v>677</v>
      </c>
      <c r="B680" s="164" t="s">
        <v>26</v>
      </c>
      <c r="C680" s="167" t="s">
        <v>36</v>
      </c>
      <c r="D680" s="167" t="s">
        <v>2061</v>
      </c>
      <c r="E680" s="167" t="s">
        <v>2071</v>
      </c>
      <c r="F680" s="167" t="s">
        <v>2063</v>
      </c>
      <c r="G680" s="167" t="s">
        <v>360</v>
      </c>
      <c r="H680" s="167" t="s">
        <v>1904</v>
      </c>
      <c r="I680" s="167" t="s">
        <v>1905</v>
      </c>
      <c r="J680" s="167" t="s">
        <v>1906</v>
      </c>
      <c r="K680" s="171">
        <v>10</v>
      </c>
      <c r="L680" s="164"/>
      <c r="M680" s="164"/>
      <c r="N680" s="164"/>
      <c r="O680" s="164">
        <v>10</v>
      </c>
      <c r="P680" s="164" t="s">
        <v>488</v>
      </c>
      <c r="Q680" s="164" t="s">
        <v>319</v>
      </c>
      <c r="R680" s="164"/>
      <c r="S680" s="164"/>
      <c r="T680" s="164"/>
      <c r="U680" s="164"/>
      <c r="V680" s="164"/>
      <c r="W680" s="164">
        <f t="shared" si="19"/>
        <v>5</v>
      </c>
      <c r="X680" s="164"/>
    </row>
    <row r="681" s="157" customFormat="true" ht="102" spans="1:24">
      <c r="A681" s="164">
        <v>678</v>
      </c>
      <c r="B681" s="164" t="s">
        <v>26</v>
      </c>
      <c r="C681" s="167" t="s">
        <v>36</v>
      </c>
      <c r="D681" s="167" t="s">
        <v>2061</v>
      </c>
      <c r="E681" s="167" t="s">
        <v>2072</v>
      </c>
      <c r="F681" s="167" t="s">
        <v>2063</v>
      </c>
      <c r="G681" s="167" t="s">
        <v>2073</v>
      </c>
      <c r="H681" s="167" t="s">
        <v>1904</v>
      </c>
      <c r="I681" s="167" t="s">
        <v>1905</v>
      </c>
      <c r="J681" s="167" t="s">
        <v>1906</v>
      </c>
      <c r="K681" s="171">
        <v>5</v>
      </c>
      <c r="L681" s="164"/>
      <c r="M681" s="164"/>
      <c r="N681" s="164"/>
      <c r="O681" s="164">
        <v>5</v>
      </c>
      <c r="P681" s="164" t="s">
        <v>488</v>
      </c>
      <c r="Q681" s="164" t="s">
        <v>319</v>
      </c>
      <c r="R681" s="164"/>
      <c r="S681" s="164"/>
      <c r="T681" s="164"/>
      <c r="U681" s="164"/>
      <c r="V681" s="164"/>
      <c r="W681" s="164">
        <f t="shared" si="19"/>
        <v>2.5</v>
      </c>
      <c r="X681" s="164"/>
    </row>
    <row r="682" s="157" customFormat="true" ht="102" spans="1:24">
      <c r="A682" s="164">
        <v>679</v>
      </c>
      <c r="B682" s="164" t="s">
        <v>26</v>
      </c>
      <c r="C682" s="167" t="s">
        <v>36</v>
      </c>
      <c r="D682" s="167" t="s">
        <v>2061</v>
      </c>
      <c r="E682" s="167" t="s">
        <v>2074</v>
      </c>
      <c r="F682" s="167" t="s">
        <v>2063</v>
      </c>
      <c r="G682" s="167" t="s">
        <v>2075</v>
      </c>
      <c r="H682" s="167" t="s">
        <v>1904</v>
      </c>
      <c r="I682" s="167" t="s">
        <v>1905</v>
      </c>
      <c r="J682" s="167" t="s">
        <v>1906</v>
      </c>
      <c r="K682" s="171">
        <v>30</v>
      </c>
      <c r="L682" s="164"/>
      <c r="M682" s="164"/>
      <c r="N682" s="164"/>
      <c r="O682" s="164">
        <v>30</v>
      </c>
      <c r="P682" s="164" t="s">
        <v>488</v>
      </c>
      <c r="Q682" s="164" t="s">
        <v>319</v>
      </c>
      <c r="R682" s="164"/>
      <c r="S682" s="164"/>
      <c r="T682" s="164"/>
      <c r="U682" s="164"/>
      <c r="V682" s="164"/>
      <c r="W682" s="164">
        <f t="shared" si="19"/>
        <v>15</v>
      </c>
      <c r="X682" s="164"/>
    </row>
    <row r="683" s="157" customFormat="true" ht="102" spans="1:24">
      <c r="A683" s="164">
        <v>680</v>
      </c>
      <c r="B683" s="164" t="s">
        <v>26</v>
      </c>
      <c r="C683" s="167" t="s">
        <v>36</v>
      </c>
      <c r="D683" s="167" t="s">
        <v>2061</v>
      </c>
      <c r="E683" s="167" t="s">
        <v>2076</v>
      </c>
      <c r="F683" s="167" t="s">
        <v>2063</v>
      </c>
      <c r="G683" s="167" t="s">
        <v>2077</v>
      </c>
      <c r="H683" s="167" t="s">
        <v>1904</v>
      </c>
      <c r="I683" s="167" t="s">
        <v>1905</v>
      </c>
      <c r="J683" s="167" t="s">
        <v>1906</v>
      </c>
      <c r="K683" s="171">
        <v>20</v>
      </c>
      <c r="L683" s="164"/>
      <c r="M683" s="164"/>
      <c r="N683" s="164"/>
      <c r="O683" s="164">
        <v>20</v>
      </c>
      <c r="P683" s="164" t="s">
        <v>488</v>
      </c>
      <c r="Q683" s="164" t="s">
        <v>319</v>
      </c>
      <c r="R683" s="164"/>
      <c r="S683" s="164"/>
      <c r="T683" s="164"/>
      <c r="U683" s="164"/>
      <c r="V683" s="164"/>
      <c r="W683" s="164">
        <f t="shared" si="19"/>
        <v>10</v>
      </c>
      <c r="X683" s="164"/>
    </row>
    <row r="684" s="157" customFormat="true" ht="102" spans="1:24">
      <c r="A684" s="164">
        <v>681</v>
      </c>
      <c r="B684" s="164" t="s">
        <v>26</v>
      </c>
      <c r="C684" s="167" t="s">
        <v>36</v>
      </c>
      <c r="D684" s="167" t="s">
        <v>2061</v>
      </c>
      <c r="E684" s="167" t="s">
        <v>2078</v>
      </c>
      <c r="F684" s="167" t="s">
        <v>2063</v>
      </c>
      <c r="G684" s="167" t="s">
        <v>2079</v>
      </c>
      <c r="H684" s="167" t="s">
        <v>1904</v>
      </c>
      <c r="I684" s="167" t="s">
        <v>1905</v>
      </c>
      <c r="J684" s="167" t="s">
        <v>1906</v>
      </c>
      <c r="K684" s="171">
        <v>10</v>
      </c>
      <c r="L684" s="164"/>
      <c r="M684" s="164"/>
      <c r="N684" s="164"/>
      <c r="O684" s="164">
        <v>10</v>
      </c>
      <c r="P684" s="164" t="s">
        <v>488</v>
      </c>
      <c r="Q684" s="164" t="s">
        <v>319</v>
      </c>
      <c r="R684" s="164"/>
      <c r="S684" s="164"/>
      <c r="T684" s="164"/>
      <c r="U684" s="164"/>
      <c r="V684" s="164"/>
      <c r="W684" s="164">
        <f t="shared" si="19"/>
        <v>5</v>
      </c>
      <c r="X684" s="164"/>
    </row>
    <row r="685" s="157" customFormat="true" ht="102" spans="1:24">
      <c r="A685" s="164">
        <v>682</v>
      </c>
      <c r="B685" s="164" t="s">
        <v>26</v>
      </c>
      <c r="C685" s="167" t="s">
        <v>36</v>
      </c>
      <c r="D685" s="167" t="s">
        <v>2061</v>
      </c>
      <c r="E685" s="167" t="s">
        <v>2080</v>
      </c>
      <c r="F685" s="167" t="s">
        <v>2081</v>
      </c>
      <c r="G685" s="167" t="s">
        <v>114</v>
      </c>
      <c r="H685" s="167" t="s">
        <v>1904</v>
      </c>
      <c r="I685" s="167" t="s">
        <v>1905</v>
      </c>
      <c r="J685" s="167" t="s">
        <v>1906</v>
      </c>
      <c r="K685" s="171">
        <v>5</v>
      </c>
      <c r="L685" s="164"/>
      <c r="M685" s="164"/>
      <c r="N685" s="164"/>
      <c r="O685" s="164">
        <v>5</v>
      </c>
      <c r="P685" s="164" t="s">
        <v>488</v>
      </c>
      <c r="Q685" s="164" t="s">
        <v>319</v>
      </c>
      <c r="R685" s="164"/>
      <c r="S685" s="164"/>
      <c r="T685" s="164"/>
      <c r="U685" s="164"/>
      <c r="V685" s="164"/>
      <c r="W685" s="164">
        <f t="shared" si="19"/>
        <v>2.5</v>
      </c>
      <c r="X685" s="164"/>
    </row>
    <row r="686" s="157" customFormat="true" ht="153" spans="1:24">
      <c r="A686" s="164">
        <v>683</v>
      </c>
      <c r="B686" s="164" t="s">
        <v>26</v>
      </c>
      <c r="C686" s="167" t="s">
        <v>36</v>
      </c>
      <c r="D686" s="177" t="s">
        <v>2082</v>
      </c>
      <c r="E686" s="177" t="s">
        <v>2083</v>
      </c>
      <c r="F686" s="177" t="s">
        <v>1943</v>
      </c>
      <c r="G686" s="177" t="s">
        <v>2084</v>
      </c>
      <c r="H686" s="167" t="s">
        <v>153</v>
      </c>
      <c r="I686" s="167" t="s">
        <v>1905</v>
      </c>
      <c r="J686" s="167" t="s">
        <v>1906</v>
      </c>
      <c r="K686" s="171">
        <v>5</v>
      </c>
      <c r="L686" s="164"/>
      <c r="M686" s="164"/>
      <c r="N686" s="164"/>
      <c r="O686" s="164">
        <v>5</v>
      </c>
      <c r="P686" s="164" t="s">
        <v>443</v>
      </c>
      <c r="Q686" s="164" t="s">
        <v>319</v>
      </c>
      <c r="R686" s="164"/>
      <c r="S686" s="164"/>
      <c r="T686" s="164"/>
      <c r="U686" s="164"/>
      <c r="V686" s="164"/>
      <c r="W686" s="164">
        <f t="shared" si="19"/>
        <v>2.5</v>
      </c>
      <c r="X686" s="164"/>
    </row>
    <row r="687" s="157" customFormat="true" ht="255" spans="1:24">
      <c r="A687" s="164">
        <v>684</v>
      </c>
      <c r="B687" s="164" t="s">
        <v>26</v>
      </c>
      <c r="C687" s="167" t="s">
        <v>36</v>
      </c>
      <c r="D687" s="177" t="s">
        <v>2085</v>
      </c>
      <c r="E687" s="177" t="s">
        <v>2086</v>
      </c>
      <c r="F687" s="177" t="s">
        <v>1943</v>
      </c>
      <c r="G687" s="177" t="s">
        <v>2087</v>
      </c>
      <c r="H687" s="167" t="s">
        <v>153</v>
      </c>
      <c r="I687" s="167" t="s">
        <v>1905</v>
      </c>
      <c r="J687" s="167" t="s">
        <v>1906</v>
      </c>
      <c r="K687" s="171">
        <v>5</v>
      </c>
      <c r="L687" s="164"/>
      <c r="M687" s="164"/>
      <c r="N687" s="164"/>
      <c r="O687" s="164">
        <v>5</v>
      </c>
      <c r="P687" s="164" t="s">
        <v>443</v>
      </c>
      <c r="Q687" s="164" t="s">
        <v>319</v>
      </c>
      <c r="R687" s="164"/>
      <c r="S687" s="164"/>
      <c r="T687" s="164"/>
      <c r="U687" s="164"/>
      <c r="V687" s="164"/>
      <c r="W687" s="164">
        <f t="shared" ref="W687:W750" si="20">K687*0.5</f>
        <v>2.5</v>
      </c>
      <c r="X687" s="164"/>
    </row>
    <row r="688" s="157" customFormat="true" ht="127.5" spans="1:24">
      <c r="A688" s="164">
        <v>685</v>
      </c>
      <c r="B688" s="164" t="s">
        <v>26</v>
      </c>
      <c r="C688" s="167" t="s">
        <v>36</v>
      </c>
      <c r="D688" s="167" t="s">
        <v>2088</v>
      </c>
      <c r="E688" s="167" t="s">
        <v>2089</v>
      </c>
      <c r="F688" s="167" t="s">
        <v>2090</v>
      </c>
      <c r="G688" s="167" t="s">
        <v>26</v>
      </c>
      <c r="H688" s="167" t="s">
        <v>31</v>
      </c>
      <c r="I688" s="167" t="s">
        <v>2091</v>
      </c>
      <c r="J688" s="167" t="s">
        <v>2092</v>
      </c>
      <c r="K688" s="171">
        <v>200</v>
      </c>
      <c r="L688" s="164">
        <v>200</v>
      </c>
      <c r="M688" s="164" t="s">
        <v>984</v>
      </c>
      <c r="N688" s="164" t="s">
        <v>985</v>
      </c>
      <c r="O688" s="164"/>
      <c r="P688" s="164"/>
      <c r="Q688" s="164"/>
      <c r="R688" s="164"/>
      <c r="S688" s="164"/>
      <c r="T688" s="164"/>
      <c r="U688" s="164"/>
      <c r="V688" s="164"/>
      <c r="W688" s="164">
        <f t="shared" si="20"/>
        <v>100</v>
      </c>
      <c r="X688" s="164"/>
    </row>
    <row r="689" s="157" customFormat="true" ht="89.25" spans="1:24">
      <c r="A689" s="164">
        <v>686</v>
      </c>
      <c r="B689" s="164" t="s">
        <v>26</v>
      </c>
      <c r="C689" s="166" t="s">
        <v>27</v>
      </c>
      <c r="D689" s="166" t="s">
        <v>2093</v>
      </c>
      <c r="E689" s="166" t="s">
        <v>2094</v>
      </c>
      <c r="F689" s="166" t="s">
        <v>2095</v>
      </c>
      <c r="G689" s="166" t="s">
        <v>43</v>
      </c>
      <c r="H689" s="166" t="s">
        <v>31</v>
      </c>
      <c r="I689" s="166" t="s">
        <v>2096</v>
      </c>
      <c r="J689" s="166" t="s">
        <v>2097</v>
      </c>
      <c r="K689" s="171">
        <v>150</v>
      </c>
      <c r="L689" s="164">
        <v>150</v>
      </c>
      <c r="M689" s="164" t="s">
        <v>34</v>
      </c>
      <c r="N689" s="164" t="s">
        <v>35</v>
      </c>
      <c r="O689" s="164"/>
      <c r="P689" s="164"/>
      <c r="Q689" s="164"/>
      <c r="R689" s="164"/>
      <c r="S689" s="164"/>
      <c r="T689" s="164"/>
      <c r="U689" s="164"/>
      <c r="V689" s="164"/>
      <c r="W689" s="164">
        <f t="shared" si="20"/>
        <v>75</v>
      </c>
      <c r="X689" s="164"/>
    </row>
    <row r="690" s="157" customFormat="true" ht="89.25" spans="1:24">
      <c r="A690" s="164">
        <v>687</v>
      </c>
      <c r="B690" s="164" t="s">
        <v>26</v>
      </c>
      <c r="C690" s="166" t="s">
        <v>27</v>
      </c>
      <c r="D690" s="166" t="s">
        <v>2098</v>
      </c>
      <c r="E690" s="166" t="s">
        <v>2099</v>
      </c>
      <c r="F690" s="166" t="s">
        <v>2100</v>
      </c>
      <c r="G690" s="166" t="s">
        <v>2101</v>
      </c>
      <c r="H690" s="166" t="s">
        <v>2102</v>
      </c>
      <c r="I690" s="166" t="s">
        <v>2103</v>
      </c>
      <c r="J690" s="166" t="s">
        <v>2104</v>
      </c>
      <c r="K690" s="171">
        <v>46.369</v>
      </c>
      <c r="L690" s="164"/>
      <c r="M690" s="164"/>
      <c r="N690" s="164"/>
      <c r="O690" s="164">
        <v>46.369</v>
      </c>
      <c r="P690" s="164" t="s">
        <v>34</v>
      </c>
      <c r="Q690" s="164" t="s">
        <v>35</v>
      </c>
      <c r="R690" s="164"/>
      <c r="S690" s="164"/>
      <c r="T690" s="164"/>
      <c r="U690" s="164"/>
      <c r="V690" s="164"/>
      <c r="W690" s="164">
        <f t="shared" si="20"/>
        <v>23.1845</v>
      </c>
      <c r="X690" s="164"/>
    </row>
    <row r="691" s="157" customFormat="true" ht="408" spans="1:24">
      <c r="A691" s="164">
        <v>688</v>
      </c>
      <c r="B691" s="164" t="s">
        <v>26</v>
      </c>
      <c r="C691" s="167" t="s">
        <v>36</v>
      </c>
      <c r="D691" s="167" t="s">
        <v>2105</v>
      </c>
      <c r="E691" s="167" t="s">
        <v>2106</v>
      </c>
      <c r="F691" s="167" t="s">
        <v>2107</v>
      </c>
      <c r="G691" s="167" t="s">
        <v>2108</v>
      </c>
      <c r="H691" s="167" t="s">
        <v>2109</v>
      </c>
      <c r="I691" s="167" t="s">
        <v>2110</v>
      </c>
      <c r="J691" s="167" t="s">
        <v>2111</v>
      </c>
      <c r="K691" s="171">
        <v>50</v>
      </c>
      <c r="L691" s="164">
        <v>50</v>
      </c>
      <c r="M691" s="164" t="s">
        <v>327</v>
      </c>
      <c r="N691" s="164" t="s">
        <v>524</v>
      </c>
      <c r="O691" s="164"/>
      <c r="P691" s="164"/>
      <c r="Q691" s="164"/>
      <c r="R691" s="164"/>
      <c r="S691" s="164"/>
      <c r="T691" s="164"/>
      <c r="U691" s="164"/>
      <c r="V691" s="164"/>
      <c r="W691" s="164">
        <f t="shared" si="20"/>
        <v>25</v>
      </c>
      <c r="X691" s="164"/>
    </row>
    <row r="692" s="157" customFormat="true" ht="409.5" spans="1:24">
      <c r="A692" s="164">
        <v>689</v>
      </c>
      <c r="B692" s="164" t="s">
        <v>26</v>
      </c>
      <c r="C692" s="167" t="s">
        <v>36</v>
      </c>
      <c r="D692" s="167" t="s">
        <v>2112</v>
      </c>
      <c r="E692" s="167" t="s">
        <v>2113</v>
      </c>
      <c r="F692" s="167" t="s">
        <v>2114</v>
      </c>
      <c r="G692" s="167" t="s">
        <v>2115</v>
      </c>
      <c r="H692" s="167" t="s">
        <v>2109</v>
      </c>
      <c r="I692" s="167" t="s">
        <v>2110</v>
      </c>
      <c r="J692" s="167" t="s">
        <v>2111</v>
      </c>
      <c r="K692" s="171">
        <v>50</v>
      </c>
      <c r="L692" s="164">
        <v>50</v>
      </c>
      <c r="M692" s="164" t="s">
        <v>327</v>
      </c>
      <c r="N692" s="164" t="s">
        <v>524</v>
      </c>
      <c r="O692" s="164"/>
      <c r="P692" s="164"/>
      <c r="Q692" s="164"/>
      <c r="R692" s="164"/>
      <c r="S692" s="164"/>
      <c r="T692" s="164"/>
      <c r="U692" s="164"/>
      <c r="V692" s="164"/>
      <c r="W692" s="164">
        <f t="shared" si="20"/>
        <v>25</v>
      </c>
      <c r="X692" s="164"/>
    </row>
    <row r="693" s="157" customFormat="true" ht="408" spans="1:24">
      <c r="A693" s="164">
        <v>690</v>
      </c>
      <c r="B693" s="164" t="s">
        <v>26</v>
      </c>
      <c r="C693" s="167" t="s">
        <v>36</v>
      </c>
      <c r="D693" s="167" t="s">
        <v>2116</v>
      </c>
      <c r="E693" s="167" t="s">
        <v>2117</v>
      </c>
      <c r="F693" s="167" t="s">
        <v>2118</v>
      </c>
      <c r="G693" s="167" t="s">
        <v>2119</v>
      </c>
      <c r="H693" s="167" t="s">
        <v>2109</v>
      </c>
      <c r="I693" s="167" t="s">
        <v>2110</v>
      </c>
      <c r="J693" s="167" t="s">
        <v>2111</v>
      </c>
      <c r="K693" s="171">
        <v>50</v>
      </c>
      <c r="L693" s="164"/>
      <c r="M693" s="164"/>
      <c r="N693" s="164"/>
      <c r="O693" s="164">
        <v>50</v>
      </c>
      <c r="P693" s="164" t="s">
        <v>178</v>
      </c>
      <c r="Q693" s="164" t="s">
        <v>179</v>
      </c>
      <c r="R693" s="164"/>
      <c r="S693" s="164"/>
      <c r="T693" s="164"/>
      <c r="U693" s="164"/>
      <c r="V693" s="164"/>
      <c r="W693" s="164">
        <f t="shared" si="20"/>
        <v>25</v>
      </c>
      <c r="X693" s="164"/>
    </row>
    <row r="694" s="157" customFormat="true" ht="395.25" spans="1:24">
      <c r="A694" s="164">
        <v>691</v>
      </c>
      <c r="B694" s="164" t="s">
        <v>26</v>
      </c>
      <c r="C694" s="167" t="s">
        <v>36</v>
      </c>
      <c r="D694" s="167" t="s">
        <v>2120</v>
      </c>
      <c r="E694" s="167" t="s">
        <v>2121</v>
      </c>
      <c r="F694" s="167" t="s">
        <v>2122</v>
      </c>
      <c r="G694" s="167" t="s">
        <v>2123</v>
      </c>
      <c r="H694" s="167" t="s">
        <v>2109</v>
      </c>
      <c r="I694" s="167" t="s">
        <v>2110</v>
      </c>
      <c r="J694" s="167" t="s">
        <v>2111</v>
      </c>
      <c r="K694" s="171">
        <v>50</v>
      </c>
      <c r="L694" s="164"/>
      <c r="M694" s="164"/>
      <c r="N694" s="164"/>
      <c r="O694" s="164">
        <v>50</v>
      </c>
      <c r="P694" s="164" t="s">
        <v>178</v>
      </c>
      <c r="Q694" s="164" t="s">
        <v>179</v>
      </c>
      <c r="R694" s="164"/>
      <c r="S694" s="164"/>
      <c r="T694" s="164"/>
      <c r="U694" s="164"/>
      <c r="V694" s="164"/>
      <c r="W694" s="164">
        <f t="shared" si="20"/>
        <v>25</v>
      </c>
      <c r="X694" s="164"/>
    </row>
    <row r="695" s="157" customFormat="true" ht="409.5" spans="1:24">
      <c r="A695" s="164">
        <v>692</v>
      </c>
      <c r="B695" s="164" t="s">
        <v>26</v>
      </c>
      <c r="C695" s="167" t="s">
        <v>36</v>
      </c>
      <c r="D695" s="167" t="s">
        <v>2124</v>
      </c>
      <c r="E695" s="167" t="s">
        <v>2125</v>
      </c>
      <c r="F695" s="167" t="s">
        <v>2126</v>
      </c>
      <c r="G695" s="167" t="s">
        <v>2127</v>
      </c>
      <c r="H695" s="167" t="s">
        <v>2109</v>
      </c>
      <c r="I695" s="167" t="s">
        <v>2110</v>
      </c>
      <c r="J695" s="167" t="s">
        <v>2111</v>
      </c>
      <c r="K695" s="171">
        <v>50</v>
      </c>
      <c r="L695" s="164"/>
      <c r="M695" s="164"/>
      <c r="N695" s="164"/>
      <c r="O695" s="164">
        <v>50</v>
      </c>
      <c r="P695" s="164" t="s">
        <v>443</v>
      </c>
      <c r="Q695" s="164" t="s">
        <v>319</v>
      </c>
      <c r="R695" s="164"/>
      <c r="S695" s="164"/>
      <c r="T695" s="164"/>
      <c r="U695" s="164"/>
      <c r="V695" s="164"/>
      <c r="W695" s="164">
        <f t="shared" si="20"/>
        <v>25</v>
      </c>
      <c r="X695" s="164"/>
    </row>
    <row r="696" s="157" customFormat="true" ht="409.5" spans="1:24">
      <c r="A696" s="164">
        <v>693</v>
      </c>
      <c r="B696" s="164" t="s">
        <v>26</v>
      </c>
      <c r="C696" s="167" t="s">
        <v>36</v>
      </c>
      <c r="D696" s="167" t="s">
        <v>2128</v>
      </c>
      <c r="E696" s="167" t="s">
        <v>2129</v>
      </c>
      <c r="F696" s="167" t="s">
        <v>2130</v>
      </c>
      <c r="G696" s="167" t="s">
        <v>2131</v>
      </c>
      <c r="H696" s="167" t="s">
        <v>2109</v>
      </c>
      <c r="I696" s="167" t="s">
        <v>2110</v>
      </c>
      <c r="J696" s="167" t="s">
        <v>2111</v>
      </c>
      <c r="K696" s="171">
        <v>50</v>
      </c>
      <c r="L696" s="164"/>
      <c r="M696" s="164"/>
      <c r="N696" s="164"/>
      <c r="O696" s="164">
        <v>50</v>
      </c>
      <c r="P696" s="164" t="s">
        <v>178</v>
      </c>
      <c r="Q696" s="164" t="s">
        <v>179</v>
      </c>
      <c r="R696" s="164"/>
      <c r="S696" s="164"/>
      <c r="T696" s="164"/>
      <c r="U696" s="164"/>
      <c r="V696" s="164"/>
      <c r="W696" s="164">
        <f t="shared" si="20"/>
        <v>25</v>
      </c>
      <c r="X696" s="164"/>
    </row>
    <row r="697" s="157" customFormat="true" ht="255" spans="1:24">
      <c r="A697" s="164">
        <v>694</v>
      </c>
      <c r="B697" s="164" t="s">
        <v>26</v>
      </c>
      <c r="C697" s="167" t="s">
        <v>36</v>
      </c>
      <c r="D697" s="167" t="s">
        <v>2132</v>
      </c>
      <c r="E697" s="167" t="s">
        <v>2133</v>
      </c>
      <c r="F697" s="167" t="s">
        <v>2134</v>
      </c>
      <c r="G697" s="167" t="s">
        <v>2135</v>
      </c>
      <c r="H697" s="167" t="s">
        <v>2109</v>
      </c>
      <c r="I697" s="167" t="s">
        <v>2110</v>
      </c>
      <c r="J697" s="167" t="s">
        <v>2111</v>
      </c>
      <c r="K697" s="171">
        <v>20</v>
      </c>
      <c r="L697" s="164">
        <v>20</v>
      </c>
      <c r="M697" s="164" t="s">
        <v>327</v>
      </c>
      <c r="N697" s="164" t="s">
        <v>524</v>
      </c>
      <c r="O697" s="164"/>
      <c r="P697" s="164"/>
      <c r="Q697" s="164"/>
      <c r="R697" s="164"/>
      <c r="S697" s="164"/>
      <c r="T697" s="164"/>
      <c r="U697" s="164"/>
      <c r="V697" s="164"/>
      <c r="W697" s="164">
        <f t="shared" si="20"/>
        <v>10</v>
      </c>
      <c r="X697" s="164"/>
    </row>
    <row r="698" s="157" customFormat="true" ht="395.25" spans="1:24">
      <c r="A698" s="164">
        <v>695</v>
      </c>
      <c r="B698" s="164" t="s">
        <v>26</v>
      </c>
      <c r="C698" s="167" t="s">
        <v>36</v>
      </c>
      <c r="D698" s="167" t="s">
        <v>2136</v>
      </c>
      <c r="E698" s="167" t="s">
        <v>2137</v>
      </c>
      <c r="F698" s="167" t="s">
        <v>2138</v>
      </c>
      <c r="G698" s="167" t="s">
        <v>2139</v>
      </c>
      <c r="H698" s="167" t="s">
        <v>2109</v>
      </c>
      <c r="I698" s="167" t="s">
        <v>2110</v>
      </c>
      <c r="J698" s="167" t="s">
        <v>2111</v>
      </c>
      <c r="K698" s="171">
        <v>20</v>
      </c>
      <c r="L698" s="164">
        <v>20</v>
      </c>
      <c r="M698" s="164" t="s">
        <v>327</v>
      </c>
      <c r="N698" s="164" t="s">
        <v>524</v>
      </c>
      <c r="O698" s="164"/>
      <c r="P698" s="164"/>
      <c r="Q698" s="164"/>
      <c r="R698" s="164"/>
      <c r="S698" s="164"/>
      <c r="T698" s="164"/>
      <c r="U698" s="164"/>
      <c r="V698" s="164"/>
      <c r="W698" s="164">
        <f t="shared" si="20"/>
        <v>10</v>
      </c>
      <c r="X698" s="164"/>
    </row>
    <row r="699" s="157" customFormat="true" ht="242.25" spans="1:24">
      <c r="A699" s="164">
        <v>696</v>
      </c>
      <c r="B699" s="164" t="s">
        <v>26</v>
      </c>
      <c r="C699" s="167" t="s">
        <v>36</v>
      </c>
      <c r="D699" s="167" t="s">
        <v>2140</v>
      </c>
      <c r="E699" s="167" t="s">
        <v>2141</v>
      </c>
      <c r="F699" s="167" t="s">
        <v>2142</v>
      </c>
      <c r="G699" s="167" t="s">
        <v>2143</v>
      </c>
      <c r="H699" s="167" t="s">
        <v>2109</v>
      </c>
      <c r="I699" s="167" t="s">
        <v>2110</v>
      </c>
      <c r="J699" s="167" t="s">
        <v>2111</v>
      </c>
      <c r="K699" s="171">
        <v>20</v>
      </c>
      <c r="L699" s="164">
        <v>20</v>
      </c>
      <c r="M699" s="164" t="s">
        <v>327</v>
      </c>
      <c r="N699" s="164" t="s">
        <v>524</v>
      </c>
      <c r="O699" s="164"/>
      <c r="P699" s="164"/>
      <c r="Q699" s="164"/>
      <c r="R699" s="164"/>
      <c r="S699" s="164"/>
      <c r="T699" s="164"/>
      <c r="U699" s="164"/>
      <c r="V699" s="164"/>
      <c r="W699" s="164">
        <f t="shared" si="20"/>
        <v>10</v>
      </c>
      <c r="X699" s="164"/>
    </row>
    <row r="700" s="157" customFormat="true" ht="331.5" spans="1:24">
      <c r="A700" s="164">
        <v>697</v>
      </c>
      <c r="B700" s="164" t="s">
        <v>26</v>
      </c>
      <c r="C700" s="167" t="s">
        <v>36</v>
      </c>
      <c r="D700" s="167" t="s">
        <v>2144</v>
      </c>
      <c r="E700" s="167" t="s">
        <v>2145</v>
      </c>
      <c r="F700" s="167" t="s">
        <v>2146</v>
      </c>
      <c r="G700" s="167" t="s">
        <v>2147</v>
      </c>
      <c r="H700" s="167" t="s">
        <v>2109</v>
      </c>
      <c r="I700" s="167" t="s">
        <v>2110</v>
      </c>
      <c r="J700" s="167" t="s">
        <v>2111</v>
      </c>
      <c r="K700" s="171">
        <v>20</v>
      </c>
      <c r="L700" s="164">
        <v>20</v>
      </c>
      <c r="M700" s="164" t="s">
        <v>327</v>
      </c>
      <c r="N700" s="164" t="s">
        <v>524</v>
      </c>
      <c r="O700" s="164"/>
      <c r="P700" s="164"/>
      <c r="Q700" s="164"/>
      <c r="R700" s="164"/>
      <c r="S700" s="164"/>
      <c r="T700" s="164"/>
      <c r="U700" s="164"/>
      <c r="V700" s="164"/>
      <c r="W700" s="164">
        <f t="shared" si="20"/>
        <v>10</v>
      </c>
      <c r="X700" s="164"/>
    </row>
    <row r="701" s="157" customFormat="true" ht="357" spans="1:24">
      <c r="A701" s="164">
        <v>698</v>
      </c>
      <c r="B701" s="164" t="s">
        <v>26</v>
      </c>
      <c r="C701" s="167" t="s">
        <v>36</v>
      </c>
      <c r="D701" s="167" t="s">
        <v>2148</v>
      </c>
      <c r="E701" s="167" t="s">
        <v>2149</v>
      </c>
      <c r="F701" s="167" t="s">
        <v>2150</v>
      </c>
      <c r="G701" s="167" t="s">
        <v>2151</v>
      </c>
      <c r="H701" s="167" t="s">
        <v>2109</v>
      </c>
      <c r="I701" s="167" t="s">
        <v>2110</v>
      </c>
      <c r="J701" s="167" t="s">
        <v>2111</v>
      </c>
      <c r="K701" s="171">
        <v>20</v>
      </c>
      <c r="L701" s="164">
        <v>20</v>
      </c>
      <c r="M701" s="164" t="s">
        <v>327</v>
      </c>
      <c r="N701" s="164" t="s">
        <v>524</v>
      </c>
      <c r="O701" s="164"/>
      <c r="P701" s="164"/>
      <c r="Q701" s="164"/>
      <c r="R701" s="164"/>
      <c r="S701" s="164"/>
      <c r="T701" s="164"/>
      <c r="U701" s="164"/>
      <c r="V701" s="164"/>
      <c r="W701" s="164">
        <f t="shared" si="20"/>
        <v>10</v>
      </c>
      <c r="X701" s="164"/>
    </row>
    <row r="702" s="157" customFormat="true" ht="216.75" spans="1:24">
      <c r="A702" s="164">
        <v>699</v>
      </c>
      <c r="B702" s="164" t="s">
        <v>26</v>
      </c>
      <c r="C702" s="167" t="s">
        <v>36</v>
      </c>
      <c r="D702" s="167" t="s">
        <v>2152</v>
      </c>
      <c r="E702" s="167" t="s">
        <v>2153</v>
      </c>
      <c r="F702" s="167" t="s">
        <v>2154</v>
      </c>
      <c r="G702" s="167" t="s">
        <v>2155</v>
      </c>
      <c r="H702" s="167" t="s">
        <v>2109</v>
      </c>
      <c r="I702" s="167" t="s">
        <v>2110</v>
      </c>
      <c r="J702" s="167" t="s">
        <v>2111</v>
      </c>
      <c r="K702" s="171">
        <v>20</v>
      </c>
      <c r="L702" s="164">
        <v>20</v>
      </c>
      <c r="M702" s="164" t="s">
        <v>327</v>
      </c>
      <c r="N702" s="164" t="s">
        <v>524</v>
      </c>
      <c r="O702" s="164"/>
      <c r="P702" s="164"/>
      <c r="Q702" s="164"/>
      <c r="R702" s="164"/>
      <c r="S702" s="164"/>
      <c r="T702" s="164"/>
      <c r="U702" s="164"/>
      <c r="V702" s="164"/>
      <c r="W702" s="164">
        <f t="shared" si="20"/>
        <v>10</v>
      </c>
      <c r="X702" s="164"/>
    </row>
    <row r="703" s="157" customFormat="true" ht="344.25" spans="1:24">
      <c r="A703" s="164">
        <v>700</v>
      </c>
      <c r="B703" s="164" t="s">
        <v>26</v>
      </c>
      <c r="C703" s="167" t="s">
        <v>36</v>
      </c>
      <c r="D703" s="167" t="s">
        <v>2156</v>
      </c>
      <c r="E703" s="167" t="s">
        <v>2157</v>
      </c>
      <c r="F703" s="167" t="s">
        <v>2158</v>
      </c>
      <c r="G703" s="167" t="s">
        <v>2159</v>
      </c>
      <c r="H703" s="167" t="s">
        <v>2109</v>
      </c>
      <c r="I703" s="167" t="s">
        <v>2110</v>
      </c>
      <c r="J703" s="167" t="s">
        <v>2111</v>
      </c>
      <c r="K703" s="171">
        <v>20</v>
      </c>
      <c r="L703" s="164">
        <v>20</v>
      </c>
      <c r="M703" s="164" t="s">
        <v>327</v>
      </c>
      <c r="N703" s="164" t="s">
        <v>524</v>
      </c>
      <c r="O703" s="164"/>
      <c r="P703" s="164"/>
      <c r="Q703" s="164"/>
      <c r="R703" s="164"/>
      <c r="S703" s="164"/>
      <c r="T703" s="164"/>
      <c r="U703" s="164"/>
      <c r="V703" s="164"/>
      <c r="W703" s="164">
        <f t="shared" si="20"/>
        <v>10</v>
      </c>
      <c r="X703" s="164"/>
    </row>
    <row r="704" s="157" customFormat="true" ht="344.25" spans="1:24">
      <c r="A704" s="164">
        <v>701</v>
      </c>
      <c r="B704" s="164" t="s">
        <v>26</v>
      </c>
      <c r="C704" s="167" t="s">
        <v>36</v>
      </c>
      <c r="D704" s="167" t="s">
        <v>2160</v>
      </c>
      <c r="E704" s="167" t="s">
        <v>2161</v>
      </c>
      <c r="F704" s="167" t="s">
        <v>2162</v>
      </c>
      <c r="G704" s="167" t="s">
        <v>2163</v>
      </c>
      <c r="H704" s="167" t="s">
        <v>2109</v>
      </c>
      <c r="I704" s="167" t="s">
        <v>2110</v>
      </c>
      <c r="J704" s="167" t="s">
        <v>2111</v>
      </c>
      <c r="K704" s="171">
        <v>20</v>
      </c>
      <c r="L704" s="164">
        <v>20</v>
      </c>
      <c r="M704" s="164" t="s">
        <v>327</v>
      </c>
      <c r="N704" s="164" t="s">
        <v>524</v>
      </c>
      <c r="O704" s="164"/>
      <c r="P704" s="164"/>
      <c r="Q704" s="164"/>
      <c r="R704" s="164"/>
      <c r="S704" s="164"/>
      <c r="T704" s="164"/>
      <c r="U704" s="164"/>
      <c r="V704" s="164"/>
      <c r="W704" s="164">
        <f t="shared" si="20"/>
        <v>10</v>
      </c>
      <c r="X704" s="164"/>
    </row>
    <row r="705" s="157" customFormat="true" ht="409.5" spans="1:24">
      <c r="A705" s="164">
        <v>702</v>
      </c>
      <c r="B705" s="164" t="s">
        <v>26</v>
      </c>
      <c r="C705" s="167" t="s">
        <v>36</v>
      </c>
      <c r="D705" s="167" t="s">
        <v>2164</v>
      </c>
      <c r="E705" s="167" t="s">
        <v>2165</v>
      </c>
      <c r="F705" s="167" t="s">
        <v>2166</v>
      </c>
      <c r="G705" s="167" t="s">
        <v>2167</v>
      </c>
      <c r="H705" s="167" t="s">
        <v>2109</v>
      </c>
      <c r="I705" s="167" t="s">
        <v>2110</v>
      </c>
      <c r="J705" s="167" t="s">
        <v>2111</v>
      </c>
      <c r="K705" s="171">
        <v>20</v>
      </c>
      <c r="L705" s="164">
        <v>20</v>
      </c>
      <c r="M705" s="164" t="s">
        <v>327</v>
      </c>
      <c r="N705" s="164" t="s">
        <v>524</v>
      </c>
      <c r="O705" s="164"/>
      <c r="P705" s="164"/>
      <c r="Q705" s="164"/>
      <c r="R705" s="164"/>
      <c r="S705" s="164"/>
      <c r="T705" s="164"/>
      <c r="U705" s="164"/>
      <c r="V705" s="164"/>
      <c r="W705" s="164">
        <f t="shared" si="20"/>
        <v>10</v>
      </c>
      <c r="X705" s="164"/>
    </row>
    <row r="706" s="157" customFormat="true" ht="318.75" spans="1:24">
      <c r="A706" s="164">
        <v>703</v>
      </c>
      <c r="B706" s="164" t="s">
        <v>26</v>
      </c>
      <c r="C706" s="167" t="s">
        <v>36</v>
      </c>
      <c r="D706" s="167" t="s">
        <v>2168</v>
      </c>
      <c r="E706" s="167" t="s">
        <v>2169</v>
      </c>
      <c r="F706" s="167" t="s">
        <v>2170</v>
      </c>
      <c r="G706" s="167" t="s">
        <v>2171</v>
      </c>
      <c r="H706" s="167" t="s">
        <v>2109</v>
      </c>
      <c r="I706" s="167" t="s">
        <v>2110</v>
      </c>
      <c r="J706" s="167" t="s">
        <v>2111</v>
      </c>
      <c r="K706" s="171">
        <v>20</v>
      </c>
      <c r="L706" s="164"/>
      <c r="M706" s="164"/>
      <c r="N706" s="164"/>
      <c r="O706" s="164">
        <v>20</v>
      </c>
      <c r="P706" s="164" t="s">
        <v>178</v>
      </c>
      <c r="Q706" s="164" t="s">
        <v>179</v>
      </c>
      <c r="R706" s="164"/>
      <c r="S706" s="164"/>
      <c r="T706" s="164"/>
      <c r="U706" s="164"/>
      <c r="V706" s="164"/>
      <c r="W706" s="164">
        <f t="shared" si="20"/>
        <v>10</v>
      </c>
      <c r="X706" s="164"/>
    </row>
    <row r="707" s="157" customFormat="true" ht="318.75" spans="1:24">
      <c r="A707" s="164">
        <v>704</v>
      </c>
      <c r="B707" s="164" t="s">
        <v>26</v>
      </c>
      <c r="C707" s="167" t="s">
        <v>36</v>
      </c>
      <c r="D707" s="167" t="s">
        <v>2172</v>
      </c>
      <c r="E707" s="167" t="s">
        <v>2173</v>
      </c>
      <c r="F707" s="167" t="s">
        <v>2174</v>
      </c>
      <c r="G707" s="167" t="s">
        <v>2175</v>
      </c>
      <c r="H707" s="167" t="s">
        <v>2109</v>
      </c>
      <c r="I707" s="167" t="s">
        <v>2110</v>
      </c>
      <c r="J707" s="167" t="s">
        <v>2111</v>
      </c>
      <c r="K707" s="171">
        <v>20</v>
      </c>
      <c r="L707" s="164">
        <v>20</v>
      </c>
      <c r="M707" s="164" t="s">
        <v>327</v>
      </c>
      <c r="N707" s="164" t="s">
        <v>524</v>
      </c>
      <c r="O707" s="164"/>
      <c r="P707" s="164"/>
      <c r="Q707" s="164"/>
      <c r="R707" s="164"/>
      <c r="S707" s="164"/>
      <c r="T707" s="164"/>
      <c r="U707" s="164"/>
      <c r="V707" s="164"/>
      <c r="W707" s="164">
        <f t="shared" si="20"/>
        <v>10</v>
      </c>
      <c r="X707" s="164"/>
    </row>
    <row r="708" s="157" customFormat="true" ht="306" spans="1:24">
      <c r="A708" s="164">
        <v>705</v>
      </c>
      <c r="B708" s="164" t="s">
        <v>26</v>
      </c>
      <c r="C708" s="167" t="s">
        <v>36</v>
      </c>
      <c r="D708" s="167" t="s">
        <v>2176</v>
      </c>
      <c r="E708" s="167" t="s">
        <v>2177</v>
      </c>
      <c r="F708" s="167" t="s">
        <v>2178</v>
      </c>
      <c r="G708" s="167" t="s">
        <v>2030</v>
      </c>
      <c r="H708" s="167" t="s">
        <v>2109</v>
      </c>
      <c r="I708" s="167" t="s">
        <v>2110</v>
      </c>
      <c r="J708" s="167" t="s">
        <v>2111</v>
      </c>
      <c r="K708" s="171">
        <v>20</v>
      </c>
      <c r="L708" s="164"/>
      <c r="M708" s="164"/>
      <c r="N708" s="164"/>
      <c r="O708" s="164">
        <v>20</v>
      </c>
      <c r="P708" s="164" t="s">
        <v>443</v>
      </c>
      <c r="Q708" s="164" t="s">
        <v>319</v>
      </c>
      <c r="R708" s="164"/>
      <c r="S708" s="164"/>
      <c r="T708" s="164"/>
      <c r="U708" s="164"/>
      <c r="V708" s="164"/>
      <c r="W708" s="164">
        <f t="shared" si="20"/>
        <v>10</v>
      </c>
      <c r="X708" s="164"/>
    </row>
    <row r="709" s="157" customFormat="true" ht="409.5" spans="1:24">
      <c r="A709" s="164">
        <v>706</v>
      </c>
      <c r="B709" s="164" t="s">
        <v>26</v>
      </c>
      <c r="C709" s="167" t="s">
        <v>36</v>
      </c>
      <c r="D709" s="167" t="s">
        <v>2179</v>
      </c>
      <c r="E709" s="167" t="s">
        <v>2180</v>
      </c>
      <c r="F709" s="167" t="s">
        <v>2181</v>
      </c>
      <c r="G709" s="167" t="s">
        <v>2182</v>
      </c>
      <c r="H709" s="167" t="s">
        <v>2109</v>
      </c>
      <c r="I709" s="167" t="s">
        <v>2110</v>
      </c>
      <c r="J709" s="167" t="s">
        <v>2111</v>
      </c>
      <c r="K709" s="171">
        <v>20</v>
      </c>
      <c r="L709" s="164"/>
      <c r="M709" s="164"/>
      <c r="N709" s="164"/>
      <c r="O709" s="164">
        <v>20</v>
      </c>
      <c r="P709" s="164" t="s">
        <v>443</v>
      </c>
      <c r="Q709" s="164" t="s">
        <v>319</v>
      </c>
      <c r="R709" s="164"/>
      <c r="S709" s="164"/>
      <c r="T709" s="164"/>
      <c r="U709" s="164"/>
      <c r="V709" s="164"/>
      <c r="W709" s="164">
        <f t="shared" si="20"/>
        <v>10</v>
      </c>
      <c r="X709" s="164"/>
    </row>
    <row r="710" s="157" customFormat="true" ht="409.5" spans="1:24">
      <c r="A710" s="164">
        <v>707</v>
      </c>
      <c r="B710" s="164" t="s">
        <v>26</v>
      </c>
      <c r="C710" s="167" t="s">
        <v>36</v>
      </c>
      <c r="D710" s="167" t="s">
        <v>2183</v>
      </c>
      <c r="E710" s="167" t="s">
        <v>2184</v>
      </c>
      <c r="F710" s="167" t="s">
        <v>2185</v>
      </c>
      <c r="G710" s="167" t="s">
        <v>2186</v>
      </c>
      <c r="H710" s="167" t="s">
        <v>2109</v>
      </c>
      <c r="I710" s="167" t="s">
        <v>2110</v>
      </c>
      <c r="J710" s="167" t="s">
        <v>2111</v>
      </c>
      <c r="K710" s="171">
        <v>20</v>
      </c>
      <c r="L710" s="164"/>
      <c r="M710" s="164"/>
      <c r="N710" s="164"/>
      <c r="O710" s="164">
        <v>20</v>
      </c>
      <c r="P710" s="164" t="s">
        <v>443</v>
      </c>
      <c r="Q710" s="164" t="s">
        <v>319</v>
      </c>
      <c r="R710" s="164"/>
      <c r="S710" s="164"/>
      <c r="T710" s="164"/>
      <c r="U710" s="164"/>
      <c r="V710" s="164"/>
      <c r="W710" s="164">
        <f t="shared" si="20"/>
        <v>10</v>
      </c>
      <c r="X710" s="164"/>
    </row>
    <row r="711" s="157" customFormat="true" ht="331.5" spans="1:24">
      <c r="A711" s="164">
        <v>708</v>
      </c>
      <c r="B711" s="164" t="s">
        <v>26</v>
      </c>
      <c r="C711" s="167" t="s">
        <v>36</v>
      </c>
      <c r="D711" s="167" t="s">
        <v>2187</v>
      </c>
      <c r="E711" s="167" t="s">
        <v>2188</v>
      </c>
      <c r="F711" s="167" t="s">
        <v>2189</v>
      </c>
      <c r="G711" s="167" t="s">
        <v>2190</v>
      </c>
      <c r="H711" s="167" t="s">
        <v>2109</v>
      </c>
      <c r="I711" s="167" t="s">
        <v>2110</v>
      </c>
      <c r="J711" s="167" t="s">
        <v>2111</v>
      </c>
      <c r="K711" s="171">
        <v>20</v>
      </c>
      <c r="L711" s="164"/>
      <c r="M711" s="164"/>
      <c r="N711" s="164"/>
      <c r="O711" s="164">
        <v>20</v>
      </c>
      <c r="P711" s="164" t="s">
        <v>443</v>
      </c>
      <c r="Q711" s="164" t="s">
        <v>319</v>
      </c>
      <c r="R711" s="164"/>
      <c r="S711" s="164"/>
      <c r="T711" s="164"/>
      <c r="U711" s="164"/>
      <c r="V711" s="164"/>
      <c r="W711" s="164">
        <f t="shared" si="20"/>
        <v>10</v>
      </c>
      <c r="X711" s="164"/>
    </row>
    <row r="712" s="157" customFormat="true" ht="204" spans="1:24">
      <c r="A712" s="164">
        <v>709</v>
      </c>
      <c r="B712" s="164" t="s">
        <v>26</v>
      </c>
      <c r="C712" s="167" t="s">
        <v>36</v>
      </c>
      <c r="D712" s="167" t="s">
        <v>2191</v>
      </c>
      <c r="E712" s="167" t="s">
        <v>2192</v>
      </c>
      <c r="F712" s="167" t="s">
        <v>2193</v>
      </c>
      <c r="G712" s="167" t="s">
        <v>2194</v>
      </c>
      <c r="H712" s="167" t="s">
        <v>2109</v>
      </c>
      <c r="I712" s="167" t="s">
        <v>2110</v>
      </c>
      <c r="J712" s="167" t="s">
        <v>2111</v>
      </c>
      <c r="K712" s="171">
        <v>20</v>
      </c>
      <c r="L712" s="164"/>
      <c r="M712" s="164"/>
      <c r="N712" s="164"/>
      <c r="O712" s="164">
        <v>20</v>
      </c>
      <c r="P712" s="164" t="s">
        <v>443</v>
      </c>
      <c r="Q712" s="164" t="s">
        <v>319</v>
      </c>
      <c r="R712" s="164"/>
      <c r="S712" s="164"/>
      <c r="T712" s="164"/>
      <c r="U712" s="164"/>
      <c r="V712" s="164"/>
      <c r="W712" s="164">
        <f t="shared" si="20"/>
        <v>10</v>
      </c>
      <c r="X712" s="164"/>
    </row>
    <row r="713" s="157" customFormat="true" ht="178.5" spans="1:24">
      <c r="A713" s="164">
        <v>710</v>
      </c>
      <c r="B713" s="164" t="s">
        <v>26</v>
      </c>
      <c r="C713" s="167" t="s">
        <v>36</v>
      </c>
      <c r="D713" s="167" t="s">
        <v>2195</v>
      </c>
      <c r="E713" s="167" t="s">
        <v>2196</v>
      </c>
      <c r="F713" s="167" t="s">
        <v>2197</v>
      </c>
      <c r="G713" s="167" t="s">
        <v>2198</v>
      </c>
      <c r="H713" s="167" t="s">
        <v>2109</v>
      </c>
      <c r="I713" s="167" t="s">
        <v>2110</v>
      </c>
      <c r="J713" s="167" t="s">
        <v>2111</v>
      </c>
      <c r="K713" s="171">
        <v>20</v>
      </c>
      <c r="L713" s="164"/>
      <c r="M713" s="164"/>
      <c r="N713" s="164"/>
      <c r="O713" s="164">
        <v>20</v>
      </c>
      <c r="P713" s="164" t="s">
        <v>443</v>
      </c>
      <c r="Q713" s="164" t="s">
        <v>319</v>
      </c>
      <c r="R713" s="164"/>
      <c r="S713" s="164"/>
      <c r="T713" s="164"/>
      <c r="U713" s="164"/>
      <c r="V713" s="164"/>
      <c r="W713" s="164">
        <f t="shared" si="20"/>
        <v>10</v>
      </c>
      <c r="X713" s="164"/>
    </row>
    <row r="714" s="157" customFormat="true" ht="191.25" spans="1:24">
      <c r="A714" s="164">
        <v>711</v>
      </c>
      <c r="B714" s="164" t="s">
        <v>26</v>
      </c>
      <c r="C714" s="167" t="s">
        <v>36</v>
      </c>
      <c r="D714" s="167" t="s">
        <v>2199</v>
      </c>
      <c r="E714" s="167" t="s">
        <v>2200</v>
      </c>
      <c r="F714" s="167" t="s">
        <v>2201</v>
      </c>
      <c r="G714" s="167" t="s">
        <v>2202</v>
      </c>
      <c r="H714" s="167" t="s">
        <v>2109</v>
      </c>
      <c r="I714" s="167" t="s">
        <v>2110</v>
      </c>
      <c r="J714" s="167" t="s">
        <v>2111</v>
      </c>
      <c r="K714" s="171">
        <v>20</v>
      </c>
      <c r="L714" s="164"/>
      <c r="M714" s="164"/>
      <c r="N714" s="164"/>
      <c r="O714" s="164">
        <v>20</v>
      </c>
      <c r="P714" s="164" t="s">
        <v>443</v>
      </c>
      <c r="Q714" s="164" t="s">
        <v>319</v>
      </c>
      <c r="R714" s="164"/>
      <c r="S714" s="164"/>
      <c r="T714" s="164"/>
      <c r="U714" s="164"/>
      <c r="V714" s="164"/>
      <c r="W714" s="164">
        <f t="shared" si="20"/>
        <v>10</v>
      </c>
      <c r="X714" s="164"/>
    </row>
    <row r="715" s="157" customFormat="true" ht="306" spans="1:24">
      <c r="A715" s="164">
        <v>712</v>
      </c>
      <c r="B715" s="164" t="s">
        <v>26</v>
      </c>
      <c r="C715" s="167" t="s">
        <v>36</v>
      </c>
      <c r="D715" s="167" t="s">
        <v>2203</v>
      </c>
      <c r="E715" s="167" t="s">
        <v>2204</v>
      </c>
      <c r="F715" s="167" t="s">
        <v>2205</v>
      </c>
      <c r="G715" s="167" t="s">
        <v>2206</v>
      </c>
      <c r="H715" s="167" t="s">
        <v>2109</v>
      </c>
      <c r="I715" s="167" t="s">
        <v>2110</v>
      </c>
      <c r="J715" s="167" t="s">
        <v>2111</v>
      </c>
      <c r="K715" s="171">
        <v>20</v>
      </c>
      <c r="L715" s="164"/>
      <c r="M715" s="164"/>
      <c r="N715" s="164"/>
      <c r="O715" s="164">
        <v>20</v>
      </c>
      <c r="P715" s="164" t="s">
        <v>443</v>
      </c>
      <c r="Q715" s="164" t="s">
        <v>319</v>
      </c>
      <c r="R715" s="164"/>
      <c r="S715" s="164"/>
      <c r="T715" s="164"/>
      <c r="U715" s="164"/>
      <c r="V715" s="164"/>
      <c r="W715" s="164">
        <f t="shared" si="20"/>
        <v>10</v>
      </c>
      <c r="X715" s="164"/>
    </row>
    <row r="716" s="157" customFormat="true" ht="280.5" spans="1:24">
      <c r="A716" s="164">
        <v>713</v>
      </c>
      <c r="B716" s="164" t="s">
        <v>26</v>
      </c>
      <c r="C716" s="167" t="s">
        <v>36</v>
      </c>
      <c r="D716" s="167" t="s">
        <v>2207</v>
      </c>
      <c r="E716" s="167" t="s">
        <v>2208</v>
      </c>
      <c r="F716" s="167" t="s">
        <v>2174</v>
      </c>
      <c r="G716" s="167" t="s">
        <v>2209</v>
      </c>
      <c r="H716" s="167" t="s">
        <v>2109</v>
      </c>
      <c r="I716" s="167" t="s">
        <v>2110</v>
      </c>
      <c r="J716" s="167" t="s">
        <v>2111</v>
      </c>
      <c r="K716" s="171">
        <v>20</v>
      </c>
      <c r="L716" s="164"/>
      <c r="M716" s="164"/>
      <c r="N716" s="164"/>
      <c r="O716" s="164">
        <v>20</v>
      </c>
      <c r="P716" s="164" t="s">
        <v>443</v>
      </c>
      <c r="Q716" s="164" t="s">
        <v>319</v>
      </c>
      <c r="R716" s="164"/>
      <c r="S716" s="164"/>
      <c r="T716" s="164"/>
      <c r="U716" s="164"/>
      <c r="V716" s="164"/>
      <c r="W716" s="164">
        <f t="shared" si="20"/>
        <v>10</v>
      </c>
      <c r="X716" s="164"/>
    </row>
    <row r="717" s="157" customFormat="true" ht="318.75" spans="1:24">
      <c r="A717" s="164">
        <v>714</v>
      </c>
      <c r="B717" s="164" t="s">
        <v>26</v>
      </c>
      <c r="C717" s="167" t="s">
        <v>36</v>
      </c>
      <c r="D717" s="167" t="s">
        <v>2210</v>
      </c>
      <c r="E717" s="167" t="s">
        <v>2211</v>
      </c>
      <c r="F717" s="167" t="s">
        <v>2212</v>
      </c>
      <c r="G717" s="167" t="s">
        <v>2213</v>
      </c>
      <c r="H717" s="167" t="s">
        <v>2109</v>
      </c>
      <c r="I717" s="167" t="s">
        <v>2110</v>
      </c>
      <c r="J717" s="167" t="s">
        <v>2111</v>
      </c>
      <c r="K717" s="171">
        <v>20</v>
      </c>
      <c r="L717" s="164"/>
      <c r="M717" s="164"/>
      <c r="N717" s="164"/>
      <c r="O717" s="164">
        <v>20</v>
      </c>
      <c r="P717" s="164" t="s">
        <v>443</v>
      </c>
      <c r="Q717" s="164" t="s">
        <v>319</v>
      </c>
      <c r="R717" s="164"/>
      <c r="S717" s="164"/>
      <c r="T717" s="164"/>
      <c r="U717" s="164"/>
      <c r="V717" s="164"/>
      <c r="W717" s="164">
        <f t="shared" si="20"/>
        <v>10</v>
      </c>
      <c r="X717" s="164"/>
    </row>
    <row r="718" s="157" customFormat="true" ht="178.5" spans="1:24">
      <c r="A718" s="164">
        <v>715</v>
      </c>
      <c r="B718" s="164" t="s">
        <v>26</v>
      </c>
      <c r="C718" s="167" t="s">
        <v>36</v>
      </c>
      <c r="D718" s="167" t="s">
        <v>2214</v>
      </c>
      <c r="E718" s="167" t="s">
        <v>2215</v>
      </c>
      <c r="F718" s="167" t="s">
        <v>2216</v>
      </c>
      <c r="G718" s="167" t="s">
        <v>2217</v>
      </c>
      <c r="H718" s="167" t="s">
        <v>2109</v>
      </c>
      <c r="I718" s="167" t="s">
        <v>2110</v>
      </c>
      <c r="J718" s="167" t="s">
        <v>2111</v>
      </c>
      <c r="K718" s="171">
        <v>20</v>
      </c>
      <c r="L718" s="164"/>
      <c r="M718" s="164"/>
      <c r="N718" s="164"/>
      <c r="O718" s="164">
        <v>20</v>
      </c>
      <c r="P718" s="164" t="s">
        <v>443</v>
      </c>
      <c r="Q718" s="164" t="s">
        <v>319</v>
      </c>
      <c r="R718" s="164"/>
      <c r="S718" s="164"/>
      <c r="T718" s="164"/>
      <c r="U718" s="164"/>
      <c r="V718" s="164"/>
      <c r="W718" s="164">
        <f t="shared" si="20"/>
        <v>10</v>
      </c>
      <c r="X718" s="164"/>
    </row>
    <row r="719" s="157" customFormat="true" ht="280.5" spans="1:24">
      <c r="A719" s="164">
        <v>716</v>
      </c>
      <c r="B719" s="164" t="s">
        <v>26</v>
      </c>
      <c r="C719" s="167" t="s">
        <v>36</v>
      </c>
      <c r="D719" s="167" t="s">
        <v>2218</v>
      </c>
      <c r="E719" s="167" t="s">
        <v>2219</v>
      </c>
      <c r="F719" s="167" t="s">
        <v>2220</v>
      </c>
      <c r="G719" s="167" t="s">
        <v>2221</v>
      </c>
      <c r="H719" s="167" t="s">
        <v>2109</v>
      </c>
      <c r="I719" s="167" t="s">
        <v>2110</v>
      </c>
      <c r="J719" s="167" t="s">
        <v>2111</v>
      </c>
      <c r="K719" s="171">
        <v>30</v>
      </c>
      <c r="L719" s="164"/>
      <c r="M719" s="164"/>
      <c r="N719" s="164"/>
      <c r="O719" s="164">
        <v>30</v>
      </c>
      <c r="P719" s="164" t="s">
        <v>178</v>
      </c>
      <c r="Q719" s="164" t="s">
        <v>179</v>
      </c>
      <c r="R719" s="164"/>
      <c r="S719" s="164"/>
      <c r="T719" s="164"/>
      <c r="U719" s="164"/>
      <c r="V719" s="164"/>
      <c r="W719" s="164">
        <f t="shared" si="20"/>
        <v>15</v>
      </c>
      <c r="X719" s="164"/>
    </row>
    <row r="720" s="157" customFormat="true" ht="306" spans="1:24">
      <c r="A720" s="164">
        <v>717</v>
      </c>
      <c r="B720" s="164" t="s">
        <v>26</v>
      </c>
      <c r="C720" s="167" t="s">
        <v>36</v>
      </c>
      <c r="D720" s="167" t="s">
        <v>2222</v>
      </c>
      <c r="E720" s="167" t="s">
        <v>2223</v>
      </c>
      <c r="F720" s="167" t="s">
        <v>2224</v>
      </c>
      <c r="G720" s="167" t="s">
        <v>2225</v>
      </c>
      <c r="H720" s="167" t="s">
        <v>2109</v>
      </c>
      <c r="I720" s="167" t="s">
        <v>2110</v>
      </c>
      <c r="J720" s="167" t="s">
        <v>2111</v>
      </c>
      <c r="K720" s="171">
        <v>30</v>
      </c>
      <c r="L720" s="164"/>
      <c r="M720" s="164"/>
      <c r="N720" s="164"/>
      <c r="O720" s="164">
        <v>30</v>
      </c>
      <c r="P720" s="164" t="s">
        <v>178</v>
      </c>
      <c r="Q720" s="164" t="s">
        <v>179</v>
      </c>
      <c r="R720" s="164"/>
      <c r="S720" s="164"/>
      <c r="T720" s="164"/>
      <c r="U720" s="164"/>
      <c r="V720" s="164"/>
      <c r="W720" s="164">
        <f t="shared" si="20"/>
        <v>15</v>
      </c>
      <c r="X720" s="164"/>
    </row>
    <row r="721" s="157" customFormat="true" ht="318.75" spans="1:24">
      <c r="A721" s="164">
        <v>718</v>
      </c>
      <c r="B721" s="164" t="s">
        <v>26</v>
      </c>
      <c r="C721" s="167" t="s">
        <v>36</v>
      </c>
      <c r="D721" s="167" t="s">
        <v>2226</v>
      </c>
      <c r="E721" s="167" t="s">
        <v>2227</v>
      </c>
      <c r="F721" s="167" t="s">
        <v>2224</v>
      </c>
      <c r="G721" s="167" t="s">
        <v>2228</v>
      </c>
      <c r="H721" s="167" t="s">
        <v>2109</v>
      </c>
      <c r="I721" s="167" t="s">
        <v>2110</v>
      </c>
      <c r="J721" s="167" t="s">
        <v>2111</v>
      </c>
      <c r="K721" s="171">
        <v>30</v>
      </c>
      <c r="L721" s="164"/>
      <c r="M721" s="164"/>
      <c r="N721" s="164"/>
      <c r="O721" s="164">
        <v>30</v>
      </c>
      <c r="P721" s="164" t="s">
        <v>178</v>
      </c>
      <c r="Q721" s="164" t="s">
        <v>179</v>
      </c>
      <c r="R721" s="164"/>
      <c r="S721" s="164"/>
      <c r="T721" s="164"/>
      <c r="U721" s="164"/>
      <c r="V721" s="164"/>
      <c r="W721" s="164">
        <f t="shared" si="20"/>
        <v>15</v>
      </c>
      <c r="X721" s="164"/>
    </row>
    <row r="722" s="157" customFormat="true" ht="369.75" spans="1:24">
      <c r="A722" s="164">
        <v>719</v>
      </c>
      <c r="B722" s="164" t="s">
        <v>26</v>
      </c>
      <c r="C722" s="167" t="s">
        <v>36</v>
      </c>
      <c r="D722" s="167" t="s">
        <v>2229</v>
      </c>
      <c r="E722" s="167" t="s">
        <v>2230</v>
      </c>
      <c r="F722" s="167" t="s">
        <v>2231</v>
      </c>
      <c r="G722" s="167" t="s">
        <v>2232</v>
      </c>
      <c r="H722" s="167" t="s">
        <v>2109</v>
      </c>
      <c r="I722" s="167" t="s">
        <v>2110</v>
      </c>
      <c r="J722" s="167" t="s">
        <v>2111</v>
      </c>
      <c r="K722" s="171">
        <v>15</v>
      </c>
      <c r="L722" s="164"/>
      <c r="M722" s="164"/>
      <c r="N722" s="164"/>
      <c r="O722" s="164">
        <v>15</v>
      </c>
      <c r="P722" s="164" t="s">
        <v>178</v>
      </c>
      <c r="Q722" s="164" t="s">
        <v>179</v>
      </c>
      <c r="R722" s="164"/>
      <c r="S722" s="164"/>
      <c r="T722" s="164"/>
      <c r="U722" s="164"/>
      <c r="V722" s="164"/>
      <c r="W722" s="164">
        <f t="shared" si="20"/>
        <v>7.5</v>
      </c>
      <c r="X722" s="164"/>
    </row>
    <row r="723" s="157" customFormat="true" ht="357" spans="1:24">
      <c r="A723" s="164">
        <v>720</v>
      </c>
      <c r="B723" s="164" t="s">
        <v>26</v>
      </c>
      <c r="C723" s="167" t="s">
        <v>36</v>
      </c>
      <c r="D723" s="167" t="s">
        <v>2233</v>
      </c>
      <c r="E723" s="167" t="s">
        <v>2234</v>
      </c>
      <c r="F723" s="167" t="s">
        <v>2235</v>
      </c>
      <c r="G723" s="167" t="s">
        <v>707</v>
      </c>
      <c r="H723" s="167" t="s">
        <v>2109</v>
      </c>
      <c r="I723" s="167" t="s">
        <v>2110</v>
      </c>
      <c r="J723" s="167" t="s">
        <v>2111</v>
      </c>
      <c r="K723" s="171">
        <v>15</v>
      </c>
      <c r="L723" s="164"/>
      <c r="M723" s="164"/>
      <c r="N723" s="164"/>
      <c r="O723" s="164">
        <v>15</v>
      </c>
      <c r="P723" s="164" t="s">
        <v>178</v>
      </c>
      <c r="Q723" s="164" t="s">
        <v>179</v>
      </c>
      <c r="R723" s="164"/>
      <c r="S723" s="164"/>
      <c r="T723" s="164"/>
      <c r="U723" s="164"/>
      <c r="V723" s="164"/>
      <c r="W723" s="164">
        <f t="shared" si="20"/>
        <v>7.5</v>
      </c>
      <c r="X723" s="164"/>
    </row>
    <row r="724" s="157" customFormat="true" ht="369.75" spans="1:24">
      <c r="A724" s="164">
        <v>721</v>
      </c>
      <c r="B724" s="164" t="s">
        <v>26</v>
      </c>
      <c r="C724" s="167" t="s">
        <v>36</v>
      </c>
      <c r="D724" s="167" t="s">
        <v>2236</v>
      </c>
      <c r="E724" s="167" t="s">
        <v>2237</v>
      </c>
      <c r="F724" s="167" t="s">
        <v>2238</v>
      </c>
      <c r="G724" s="167" t="s">
        <v>2239</v>
      </c>
      <c r="H724" s="167" t="s">
        <v>2109</v>
      </c>
      <c r="I724" s="167" t="s">
        <v>2110</v>
      </c>
      <c r="J724" s="167" t="s">
        <v>2111</v>
      </c>
      <c r="K724" s="171">
        <v>15</v>
      </c>
      <c r="L724" s="164"/>
      <c r="M724" s="164"/>
      <c r="N724" s="164"/>
      <c r="O724" s="164">
        <v>15</v>
      </c>
      <c r="P724" s="164" t="s">
        <v>178</v>
      </c>
      <c r="Q724" s="164" t="s">
        <v>179</v>
      </c>
      <c r="R724" s="164"/>
      <c r="S724" s="164"/>
      <c r="T724" s="164"/>
      <c r="U724" s="164"/>
      <c r="V724" s="164"/>
      <c r="W724" s="164">
        <f t="shared" si="20"/>
        <v>7.5</v>
      </c>
      <c r="X724" s="164"/>
    </row>
    <row r="725" s="157" customFormat="true" ht="369.75" spans="1:24">
      <c r="A725" s="164">
        <v>722</v>
      </c>
      <c r="B725" s="164" t="s">
        <v>26</v>
      </c>
      <c r="C725" s="167" t="s">
        <v>36</v>
      </c>
      <c r="D725" s="167" t="s">
        <v>2240</v>
      </c>
      <c r="E725" s="167" t="s">
        <v>2241</v>
      </c>
      <c r="F725" s="167" t="s">
        <v>2242</v>
      </c>
      <c r="G725" s="167" t="s">
        <v>2243</v>
      </c>
      <c r="H725" s="167" t="s">
        <v>2109</v>
      </c>
      <c r="I725" s="167" t="s">
        <v>2110</v>
      </c>
      <c r="J725" s="167" t="s">
        <v>2111</v>
      </c>
      <c r="K725" s="171">
        <v>15</v>
      </c>
      <c r="L725" s="164"/>
      <c r="M725" s="164"/>
      <c r="N725" s="164"/>
      <c r="O725" s="164">
        <v>15</v>
      </c>
      <c r="P725" s="164" t="s">
        <v>178</v>
      </c>
      <c r="Q725" s="164" t="s">
        <v>179</v>
      </c>
      <c r="R725" s="164"/>
      <c r="S725" s="164"/>
      <c r="T725" s="164"/>
      <c r="U725" s="164"/>
      <c r="V725" s="164"/>
      <c r="W725" s="164">
        <f t="shared" si="20"/>
        <v>7.5</v>
      </c>
      <c r="X725" s="164"/>
    </row>
    <row r="726" s="157" customFormat="true" ht="369.75" spans="1:24">
      <c r="A726" s="164">
        <v>723</v>
      </c>
      <c r="B726" s="164" t="s">
        <v>26</v>
      </c>
      <c r="C726" s="167" t="s">
        <v>36</v>
      </c>
      <c r="D726" s="167" t="s">
        <v>2244</v>
      </c>
      <c r="E726" s="167" t="s">
        <v>2245</v>
      </c>
      <c r="F726" s="167" t="s">
        <v>2246</v>
      </c>
      <c r="G726" s="167" t="s">
        <v>2247</v>
      </c>
      <c r="H726" s="167" t="s">
        <v>2109</v>
      </c>
      <c r="I726" s="167" t="s">
        <v>2110</v>
      </c>
      <c r="J726" s="167" t="s">
        <v>2111</v>
      </c>
      <c r="K726" s="171">
        <v>15</v>
      </c>
      <c r="L726" s="164"/>
      <c r="M726" s="164"/>
      <c r="N726" s="164"/>
      <c r="O726" s="164">
        <v>15</v>
      </c>
      <c r="P726" s="164" t="s">
        <v>443</v>
      </c>
      <c r="Q726" s="164" t="s">
        <v>319</v>
      </c>
      <c r="R726" s="164"/>
      <c r="S726" s="164"/>
      <c r="T726" s="164"/>
      <c r="U726" s="164"/>
      <c r="V726" s="164"/>
      <c r="W726" s="164">
        <f t="shared" si="20"/>
        <v>7.5</v>
      </c>
      <c r="X726" s="164"/>
    </row>
    <row r="727" s="157" customFormat="true" ht="344.25" spans="1:24">
      <c r="A727" s="164">
        <v>724</v>
      </c>
      <c r="B727" s="164" t="s">
        <v>26</v>
      </c>
      <c r="C727" s="167" t="s">
        <v>36</v>
      </c>
      <c r="D727" s="167" t="s">
        <v>2248</v>
      </c>
      <c r="E727" s="167" t="s">
        <v>2249</v>
      </c>
      <c r="F727" s="167" t="s">
        <v>2250</v>
      </c>
      <c r="G727" s="167" t="s">
        <v>2251</v>
      </c>
      <c r="H727" s="167" t="s">
        <v>2109</v>
      </c>
      <c r="I727" s="167" t="s">
        <v>2110</v>
      </c>
      <c r="J727" s="167" t="s">
        <v>2111</v>
      </c>
      <c r="K727" s="171">
        <v>15</v>
      </c>
      <c r="L727" s="164"/>
      <c r="M727" s="164"/>
      <c r="N727" s="164"/>
      <c r="O727" s="164">
        <v>15</v>
      </c>
      <c r="P727" s="164" t="s">
        <v>178</v>
      </c>
      <c r="Q727" s="164" t="s">
        <v>179</v>
      </c>
      <c r="R727" s="164"/>
      <c r="S727" s="164"/>
      <c r="T727" s="164"/>
      <c r="U727" s="164"/>
      <c r="V727" s="164"/>
      <c r="W727" s="164">
        <f t="shared" si="20"/>
        <v>7.5</v>
      </c>
      <c r="X727" s="164"/>
    </row>
    <row r="728" s="157" customFormat="true" ht="216.75" spans="1:24">
      <c r="A728" s="164">
        <v>725</v>
      </c>
      <c r="B728" s="164" t="s">
        <v>26</v>
      </c>
      <c r="C728" s="167" t="s">
        <v>36</v>
      </c>
      <c r="D728" s="167" t="s">
        <v>2252</v>
      </c>
      <c r="E728" s="167" t="s">
        <v>2253</v>
      </c>
      <c r="F728" s="167" t="s">
        <v>2254</v>
      </c>
      <c r="G728" s="167" t="s">
        <v>2255</v>
      </c>
      <c r="H728" s="167" t="s">
        <v>2109</v>
      </c>
      <c r="I728" s="167" t="s">
        <v>2110</v>
      </c>
      <c r="J728" s="167" t="s">
        <v>2111</v>
      </c>
      <c r="K728" s="171">
        <v>15</v>
      </c>
      <c r="L728" s="164"/>
      <c r="M728" s="164"/>
      <c r="N728" s="164"/>
      <c r="O728" s="164">
        <v>15</v>
      </c>
      <c r="P728" s="164" t="s">
        <v>178</v>
      </c>
      <c r="Q728" s="164" t="s">
        <v>179</v>
      </c>
      <c r="R728" s="164"/>
      <c r="S728" s="164"/>
      <c r="T728" s="164"/>
      <c r="U728" s="164"/>
      <c r="V728" s="164"/>
      <c r="W728" s="164">
        <f t="shared" si="20"/>
        <v>7.5</v>
      </c>
      <c r="X728" s="164"/>
    </row>
    <row r="729" s="157" customFormat="true" ht="331.5" spans="1:24">
      <c r="A729" s="164">
        <v>726</v>
      </c>
      <c r="B729" s="164" t="s">
        <v>26</v>
      </c>
      <c r="C729" s="167" t="s">
        <v>36</v>
      </c>
      <c r="D729" s="167" t="s">
        <v>2256</v>
      </c>
      <c r="E729" s="167" t="s">
        <v>2257</v>
      </c>
      <c r="F729" s="167" t="s">
        <v>2258</v>
      </c>
      <c r="G729" s="167" t="s">
        <v>2259</v>
      </c>
      <c r="H729" s="167" t="s">
        <v>2109</v>
      </c>
      <c r="I729" s="167" t="s">
        <v>2110</v>
      </c>
      <c r="J729" s="167" t="s">
        <v>2111</v>
      </c>
      <c r="K729" s="171">
        <v>15</v>
      </c>
      <c r="L729" s="164"/>
      <c r="M729" s="164"/>
      <c r="N729" s="164"/>
      <c r="O729" s="164">
        <v>15</v>
      </c>
      <c r="P729" s="164" t="s">
        <v>178</v>
      </c>
      <c r="Q729" s="164" t="s">
        <v>179</v>
      </c>
      <c r="R729" s="164"/>
      <c r="S729" s="164"/>
      <c r="T729" s="164"/>
      <c r="U729" s="164"/>
      <c r="V729" s="164"/>
      <c r="W729" s="164">
        <f t="shared" si="20"/>
        <v>7.5</v>
      </c>
      <c r="X729" s="164"/>
    </row>
    <row r="730" s="157" customFormat="true" ht="229.5" spans="1:24">
      <c r="A730" s="164">
        <v>727</v>
      </c>
      <c r="B730" s="164" t="s">
        <v>26</v>
      </c>
      <c r="C730" s="167" t="s">
        <v>36</v>
      </c>
      <c r="D730" s="167" t="s">
        <v>2260</v>
      </c>
      <c r="E730" s="167" t="s">
        <v>2261</v>
      </c>
      <c r="F730" s="167" t="s">
        <v>2258</v>
      </c>
      <c r="G730" s="167" t="s">
        <v>2262</v>
      </c>
      <c r="H730" s="167" t="s">
        <v>2109</v>
      </c>
      <c r="I730" s="167" t="s">
        <v>2110</v>
      </c>
      <c r="J730" s="167" t="s">
        <v>2111</v>
      </c>
      <c r="K730" s="171">
        <v>15</v>
      </c>
      <c r="L730" s="164"/>
      <c r="M730" s="164"/>
      <c r="N730" s="164"/>
      <c r="O730" s="164">
        <v>15</v>
      </c>
      <c r="P730" s="164" t="s">
        <v>178</v>
      </c>
      <c r="Q730" s="164" t="s">
        <v>179</v>
      </c>
      <c r="R730" s="164"/>
      <c r="S730" s="164"/>
      <c r="T730" s="164"/>
      <c r="U730" s="164"/>
      <c r="V730" s="164"/>
      <c r="W730" s="164">
        <f t="shared" si="20"/>
        <v>7.5</v>
      </c>
      <c r="X730" s="164"/>
    </row>
    <row r="731" s="157" customFormat="true" ht="331.5" spans="1:24">
      <c r="A731" s="164">
        <v>728</v>
      </c>
      <c r="B731" s="164" t="s">
        <v>26</v>
      </c>
      <c r="C731" s="167" t="s">
        <v>36</v>
      </c>
      <c r="D731" s="167" t="s">
        <v>2263</v>
      </c>
      <c r="E731" s="167" t="s">
        <v>2264</v>
      </c>
      <c r="F731" s="167" t="s">
        <v>2258</v>
      </c>
      <c r="G731" s="167" t="s">
        <v>2008</v>
      </c>
      <c r="H731" s="167" t="s">
        <v>2109</v>
      </c>
      <c r="I731" s="167" t="s">
        <v>2110</v>
      </c>
      <c r="J731" s="167" t="s">
        <v>2111</v>
      </c>
      <c r="K731" s="171">
        <v>15</v>
      </c>
      <c r="L731" s="164"/>
      <c r="M731" s="164"/>
      <c r="N731" s="164"/>
      <c r="O731" s="164">
        <v>15</v>
      </c>
      <c r="P731" s="164" t="s">
        <v>178</v>
      </c>
      <c r="Q731" s="164" t="s">
        <v>179</v>
      </c>
      <c r="R731" s="164"/>
      <c r="S731" s="164"/>
      <c r="T731" s="164"/>
      <c r="U731" s="164"/>
      <c r="V731" s="164"/>
      <c r="W731" s="164">
        <f t="shared" si="20"/>
        <v>7.5</v>
      </c>
      <c r="X731" s="164"/>
    </row>
    <row r="732" s="157" customFormat="true" ht="331.5" spans="1:24">
      <c r="A732" s="164">
        <v>729</v>
      </c>
      <c r="B732" s="164" t="s">
        <v>26</v>
      </c>
      <c r="C732" s="167" t="s">
        <v>36</v>
      </c>
      <c r="D732" s="167" t="s">
        <v>2265</v>
      </c>
      <c r="E732" s="167" t="s">
        <v>2264</v>
      </c>
      <c r="F732" s="167" t="s">
        <v>2258</v>
      </c>
      <c r="G732" s="167" t="s">
        <v>2266</v>
      </c>
      <c r="H732" s="167" t="s">
        <v>2109</v>
      </c>
      <c r="I732" s="167" t="s">
        <v>2110</v>
      </c>
      <c r="J732" s="167" t="s">
        <v>2111</v>
      </c>
      <c r="K732" s="171">
        <v>15</v>
      </c>
      <c r="L732" s="164"/>
      <c r="M732" s="164"/>
      <c r="N732" s="164"/>
      <c r="O732" s="164">
        <v>15</v>
      </c>
      <c r="P732" s="164" t="s">
        <v>178</v>
      </c>
      <c r="Q732" s="164" t="s">
        <v>179</v>
      </c>
      <c r="R732" s="164"/>
      <c r="S732" s="164"/>
      <c r="T732" s="164"/>
      <c r="U732" s="164"/>
      <c r="V732" s="164"/>
      <c r="W732" s="164">
        <f t="shared" si="20"/>
        <v>7.5</v>
      </c>
      <c r="X732" s="164"/>
    </row>
    <row r="733" s="157" customFormat="true" ht="331.5" spans="1:24">
      <c r="A733" s="164">
        <v>730</v>
      </c>
      <c r="B733" s="164" t="s">
        <v>26</v>
      </c>
      <c r="C733" s="167" t="s">
        <v>36</v>
      </c>
      <c r="D733" s="167" t="s">
        <v>2267</v>
      </c>
      <c r="E733" s="167" t="s">
        <v>2264</v>
      </c>
      <c r="F733" s="167" t="s">
        <v>2258</v>
      </c>
      <c r="G733" s="167" t="s">
        <v>2268</v>
      </c>
      <c r="H733" s="167" t="s">
        <v>2109</v>
      </c>
      <c r="I733" s="167" t="s">
        <v>2110</v>
      </c>
      <c r="J733" s="167" t="s">
        <v>2111</v>
      </c>
      <c r="K733" s="171">
        <v>15</v>
      </c>
      <c r="L733" s="164"/>
      <c r="M733" s="164"/>
      <c r="N733" s="164"/>
      <c r="O733" s="164">
        <v>15</v>
      </c>
      <c r="P733" s="164" t="s">
        <v>178</v>
      </c>
      <c r="Q733" s="164" t="s">
        <v>179</v>
      </c>
      <c r="R733" s="164"/>
      <c r="S733" s="164"/>
      <c r="T733" s="164"/>
      <c r="U733" s="164"/>
      <c r="V733" s="164"/>
      <c r="W733" s="164">
        <f t="shared" si="20"/>
        <v>7.5</v>
      </c>
      <c r="X733" s="164"/>
    </row>
    <row r="734" s="157" customFormat="true" ht="331.5" spans="1:24">
      <c r="A734" s="164">
        <v>731</v>
      </c>
      <c r="B734" s="164" t="s">
        <v>26</v>
      </c>
      <c r="C734" s="167" t="s">
        <v>36</v>
      </c>
      <c r="D734" s="167" t="s">
        <v>2269</v>
      </c>
      <c r="E734" s="167" t="s">
        <v>2264</v>
      </c>
      <c r="F734" s="167" t="s">
        <v>2258</v>
      </c>
      <c r="G734" s="167" t="s">
        <v>2270</v>
      </c>
      <c r="H734" s="167" t="s">
        <v>2109</v>
      </c>
      <c r="I734" s="167" t="s">
        <v>2110</v>
      </c>
      <c r="J734" s="167" t="s">
        <v>2111</v>
      </c>
      <c r="K734" s="171">
        <v>15</v>
      </c>
      <c r="L734" s="164"/>
      <c r="M734" s="164"/>
      <c r="N734" s="164"/>
      <c r="O734" s="164">
        <v>15</v>
      </c>
      <c r="P734" s="164" t="s">
        <v>178</v>
      </c>
      <c r="Q734" s="164" t="s">
        <v>179</v>
      </c>
      <c r="R734" s="164"/>
      <c r="S734" s="164"/>
      <c r="T734" s="164"/>
      <c r="U734" s="164"/>
      <c r="V734" s="164"/>
      <c r="W734" s="164">
        <f t="shared" si="20"/>
        <v>7.5</v>
      </c>
      <c r="X734" s="164"/>
    </row>
    <row r="735" s="157" customFormat="true" ht="331.5" spans="1:24">
      <c r="A735" s="164">
        <v>732</v>
      </c>
      <c r="B735" s="164" t="s">
        <v>26</v>
      </c>
      <c r="C735" s="167" t="s">
        <v>36</v>
      </c>
      <c r="D735" s="167" t="s">
        <v>2271</v>
      </c>
      <c r="E735" s="167" t="s">
        <v>2264</v>
      </c>
      <c r="F735" s="167" t="s">
        <v>2258</v>
      </c>
      <c r="G735" s="167" t="s">
        <v>2272</v>
      </c>
      <c r="H735" s="167" t="s">
        <v>2109</v>
      </c>
      <c r="I735" s="167" t="s">
        <v>2110</v>
      </c>
      <c r="J735" s="167" t="s">
        <v>2111</v>
      </c>
      <c r="K735" s="171">
        <v>15</v>
      </c>
      <c r="L735" s="164"/>
      <c r="M735" s="164"/>
      <c r="N735" s="164"/>
      <c r="O735" s="164">
        <v>15</v>
      </c>
      <c r="P735" s="164" t="s">
        <v>178</v>
      </c>
      <c r="Q735" s="164" t="s">
        <v>179</v>
      </c>
      <c r="R735" s="164"/>
      <c r="S735" s="164"/>
      <c r="T735" s="164"/>
      <c r="U735" s="164"/>
      <c r="V735" s="164"/>
      <c r="W735" s="164">
        <f t="shared" si="20"/>
        <v>7.5</v>
      </c>
      <c r="X735" s="164"/>
    </row>
    <row r="736" s="157" customFormat="true" ht="331.5" spans="1:24">
      <c r="A736" s="164">
        <v>733</v>
      </c>
      <c r="B736" s="164" t="s">
        <v>26</v>
      </c>
      <c r="C736" s="167" t="s">
        <v>36</v>
      </c>
      <c r="D736" s="167" t="s">
        <v>2273</v>
      </c>
      <c r="E736" s="167" t="s">
        <v>2264</v>
      </c>
      <c r="F736" s="167" t="s">
        <v>2258</v>
      </c>
      <c r="G736" s="167" t="s">
        <v>2274</v>
      </c>
      <c r="H736" s="167" t="s">
        <v>2109</v>
      </c>
      <c r="I736" s="167" t="s">
        <v>2110</v>
      </c>
      <c r="J736" s="167" t="s">
        <v>2111</v>
      </c>
      <c r="K736" s="171">
        <v>15</v>
      </c>
      <c r="L736" s="164"/>
      <c r="M736" s="164"/>
      <c r="N736" s="164"/>
      <c r="O736" s="164">
        <v>15</v>
      </c>
      <c r="P736" s="164" t="s">
        <v>178</v>
      </c>
      <c r="Q736" s="164" t="s">
        <v>179</v>
      </c>
      <c r="R736" s="164"/>
      <c r="S736" s="164"/>
      <c r="T736" s="164"/>
      <c r="U736" s="164"/>
      <c r="V736" s="164"/>
      <c r="W736" s="164">
        <f t="shared" si="20"/>
        <v>7.5</v>
      </c>
      <c r="X736" s="164"/>
    </row>
    <row r="737" s="157" customFormat="true" ht="331.5" spans="1:24">
      <c r="A737" s="164">
        <v>734</v>
      </c>
      <c r="B737" s="164" t="s">
        <v>26</v>
      </c>
      <c r="C737" s="167" t="s">
        <v>36</v>
      </c>
      <c r="D737" s="167" t="s">
        <v>2275</v>
      </c>
      <c r="E737" s="167" t="s">
        <v>2264</v>
      </c>
      <c r="F737" s="167" t="s">
        <v>2258</v>
      </c>
      <c r="G737" s="167" t="s">
        <v>2276</v>
      </c>
      <c r="H737" s="167" t="s">
        <v>2109</v>
      </c>
      <c r="I737" s="167" t="s">
        <v>2110</v>
      </c>
      <c r="J737" s="167" t="s">
        <v>2111</v>
      </c>
      <c r="K737" s="171">
        <v>15</v>
      </c>
      <c r="L737" s="164"/>
      <c r="M737" s="164"/>
      <c r="N737" s="164"/>
      <c r="O737" s="164">
        <v>15</v>
      </c>
      <c r="P737" s="164" t="s">
        <v>178</v>
      </c>
      <c r="Q737" s="164" t="s">
        <v>179</v>
      </c>
      <c r="R737" s="164"/>
      <c r="S737" s="164"/>
      <c r="T737" s="164"/>
      <c r="U737" s="164"/>
      <c r="V737" s="164"/>
      <c r="W737" s="164">
        <f t="shared" si="20"/>
        <v>7.5</v>
      </c>
      <c r="X737" s="164"/>
    </row>
    <row r="738" s="157" customFormat="true" ht="242.25" spans="1:24">
      <c r="A738" s="164">
        <v>735</v>
      </c>
      <c r="B738" s="164" t="s">
        <v>26</v>
      </c>
      <c r="C738" s="167" t="s">
        <v>36</v>
      </c>
      <c r="D738" s="167" t="s">
        <v>2277</v>
      </c>
      <c r="E738" s="167" t="s">
        <v>2278</v>
      </c>
      <c r="F738" s="167" t="s">
        <v>2258</v>
      </c>
      <c r="G738" s="167" t="s">
        <v>2279</v>
      </c>
      <c r="H738" s="167" t="s">
        <v>2109</v>
      </c>
      <c r="I738" s="167" t="s">
        <v>2110</v>
      </c>
      <c r="J738" s="167" t="s">
        <v>2111</v>
      </c>
      <c r="K738" s="171">
        <v>15</v>
      </c>
      <c r="L738" s="164"/>
      <c r="M738" s="164"/>
      <c r="N738" s="164"/>
      <c r="O738" s="164">
        <v>15</v>
      </c>
      <c r="P738" s="164" t="s">
        <v>178</v>
      </c>
      <c r="Q738" s="164" t="s">
        <v>179</v>
      </c>
      <c r="R738" s="164"/>
      <c r="S738" s="164"/>
      <c r="T738" s="164"/>
      <c r="U738" s="164"/>
      <c r="V738" s="164"/>
      <c r="W738" s="164">
        <f t="shared" si="20"/>
        <v>7.5</v>
      </c>
      <c r="X738" s="164"/>
    </row>
    <row r="739" s="157" customFormat="true" ht="331.5" spans="1:24">
      <c r="A739" s="164">
        <v>736</v>
      </c>
      <c r="B739" s="164" t="s">
        <v>26</v>
      </c>
      <c r="C739" s="167" t="s">
        <v>36</v>
      </c>
      <c r="D739" s="167" t="s">
        <v>2280</v>
      </c>
      <c r="E739" s="167" t="s">
        <v>2264</v>
      </c>
      <c r="F739" s="167" t="s">
        <v>2258</v>
      </c>
      <c r="G739" s="167" t="s">
        <v>2281</v>
      </c>
      <c r="H739" s="167" t="s">
        <v>2109</v>
      </c>
      <c r="I739" s="167" t="s">
        <v>2110</v>
      </c>
      <c r="J739" s="167" t="s">
        <v>2111</v>
      </c>
      <c r="K739" s="171">
        <v>10.2</v>
      </c>
      <c r="L739" s="164">
        <v>0.18</v>
      </c>
      <c r="M739" s="164" t="s">
        <v>327</v>
      </c>
      <c r="N739" s="164" t="s">
        <v>524</v>
      </c>
      <c r="O739" s="164">
        <v>10.02</v>
      </c>
      <c r="P739" s="164" t="s">
        <v>178</v>
      </c>
      <c r="Q739" s="164" t="s">
        <v>179</v>
      </c>
      <c r="R739" s="164"/>
      <c r="S739" s="164"/>
      <c r="T739" s="164"/>
      <c r="U739" s="164"/>
      <c r="V739" s="164"/>
      <c r="W739" s="164">
        <f t="shared" si="20"/>
        <v>5.1</v>
      </c>
      <c r="X739" s="164"/>
    </row>
    <row r="740" s="157" customFormat="true" ht="191.25" spans="1:24">
      <c r="A740" s="164">
        <v>737</v>
      </c>
      <c r="B740" s="164" t="s">
        <v>26</v>
      </c>
      <c r="C740" s="167" t="s">
        <v>36</v>
      </c>
      <c r="D740" s="167" t="s">
        <v>2282</v>
      </c>
      <c r="E740" s="167" t="s">
        <v>2283</v>
      </c>
      <c r="F740" s="167" t="s">
        <v>2258</v>
      </c>
      <c r="G740" s="167" t="s">
        <v>2284</v>
      </c>
      <c r="H740" s="167" t="s">
        <v>2109</v>
      </c>
      <c r="I740" s="167" t="s">
        <v>2110</v>
      </c>
      <c r="J740" s="167" t="s">
        <v>2111</v>
      </c>
      <c r="K740" s="171">
        <v>15</v>
      </c>
      <c r="L740" s="164">
        <v>15</v>
      </c>
      <c r="M740" s="164" t="s">
        <v>34</v>
      </c>
      <c r="N740" s="164" t="s">
        <v>269</v>
      </c>
      <c r="O740" s="164"/>
      <c r="P740" s="164"/>
      <c r="Q740" s="164"/>
      <c r="R740" s="164"/>
      <c r="S740" s="164"/>
      <c r="T740" s="164"/>
      <c r="U740" s="164"/>
      <c r="V740" s="164"/>
      <c r="W740" s="164">
        <f t="shared" si="20"/>
        <v>7.5</v>
      </c>
      <c r="X740" s="164"/>
    </row>
    <row r="741" s="157" customFormat="true" ht="331.5" spans="1:24">
      <c r="A741" s="164">
        <v>738</v>
      </c>
      <c r="B741" s="164" t="s">
        <v>26</v>
      </c>
      <c r="C741" s="167" t="s">
        <v>36</v>
      </c>
      <c r="D741" s="167" t="s">
        <v>2285</v>
      </c>
      <c r="E741" s="167" t="s">
        <v>2264</v>
      </c>
      <c r="F741" s="167" t="s">
        <v>2258</v>
      </c>
      <c r="G741" s="167" t="s">
        <v>2286</v>
      </c>
      <c r="H741" s="167" t="s">
        <v>2109</v>
      </c>
      <c r="I741" s="167" t="s">
        <v>2110</v>
      </c>
      <c r="J741" s="167" t="s">
        <v>2111</v>
      </c>
      <c r="K741" s="171">
        <v>15</v>
      </c>
      <c r="L741" s="164">
        <v>15</v>
      </c>
      <c r="M741" s="164" t="s">
        <v>34</v>
      </c>
      <c r="N741" s="164" t="s">
        <v>269</v>
      </c>
      <c r="O741" s="164"/>
      <c r="P741" s="164"/>
      <c r="Q741" s="164"/>
      <c r="R741" s="164"/>
      <c r="S741" s="164"/>
      <c r="T741" s="164"/>
      <c r="U741" s="164"/>
      <c r="V741" s="164"/>
      <c r="W741" s="164">
        <f t="shared" si="20"/>
        <v>7.5</v>
      </c>
      <c r="X741" s="164"/>
    </row>
    <row r="742" s="157" customFormat="true" ht="331.5" spans="1:24">
      <c r="A742" s="164">
        <v>739</v>
      </c>
      <c r="B742" s="164" t="s">
        <v>26</v>
      </c>
      <c r="C742" s="167" t="s">
        <v>36</v>
      </c>
      <c r="D742" s="167" t="s">
        <v>2287</v>
      </c>
      <c r="E742" s="167" t="s">
        <v>2264</v>
      </c>
      <c r="F742" s="167" t="s">
        <v>2258</v>
      </c>
      <c r="G742" s="167" t="s">
        <v>2288</v>
      </c>
      <c r="H742" s="167" t="s">
        <v>2109</v>
      </c>
      <c r="I742" s="167" t="s">
        <v>2110</v>
      </c>
      <c r="J742" s="167" t="s">
        <v>2111</v>
      </c>
      <c r="K742" s="171">
        <v>15</v>
      </c>
      <c r="L742" s="164">
        <v>15</v>
      </c>
      <c r="M742" s="164" t="s">
        <v>34</v>
      </c>
      <c r="N742" s="164" t="s">
        <v>269</v>
      </c>
      <c r="O742" s="164"/>
      <c r="P742" s="164"/>
      <c r="Q742" s="164"/>
      <c r="R742" s="164"/>
      <c r="S742" s="164"/>
      <c r="T742" s="164"/>
      <c r="U742" s="164"/>
      <c r="V742" s="164"/>
      <c r="W742" s="164">
        <f t="shared" si="20"/>
        <v>7.5</v>
      </c>
      <c r="X742" s="164"/>
    </row>
    <row r="743" s="157" customFormat="true" ht="331.5" spans="1:24">
      <c r="A743" s="164">
        <v>740</v>
      </c>
      <c r="B743" s="164" t="s">
        <v>26</v>
      </c>
      <c r="C743" s="167" t="s">
        <v>36</v>
      </c>
      <c r="D743" s="167" t="s">
        <v>2289</v>
      </c>
      <c r="E743" s="167" t="s">
        <v>2264</v>
      </c>
      <c r="F743" s="167" t="s">
        <v>2258</v>
      </c>
      <c r="G743" s="167" t="s">
        <v>2290</v>
      </c>
      <c r="H743" s="167" t="s">
        <v>2109</v>
      </c>
      <c r="I743" s="167" t="s">
        <v>2110</v>
      </c>
      <c r="J743" s="167" t="s">
        <v>2111</v>
      </c>
      <c r="K743" s="171">
        <v>15</v>
      </c>
      <c r="L743" s="164">
        <v>15</v>
      </c>
      <c r="M743" s="164" t="s">
        <v>34</v>
      </c>
      <c r="N743" s="164" t="s">
        <v>269</v>
      </c>
      <c r="O743" s="164"/>
      <c r="P743" s="164"/>
      <c r="Q743" s="164"/>
      <c r="R743" s="164"/>
      <c r="S743" s="164"/>
      <c r="T743" s="164"/>
      <c r="U743" s="164"/>
      <c r="V743" s="164"/>
      <c r="W743" s="164">
        <f t="shared" si="20"/>
        <v>7.5</v>
      </c>
      <c r="X743" s="164"/>
    </row>
    <row r="744" s="157" customFormat="true" ht="331.5" spans="1:24">
      <c r="A744" s="164">
        <v>741</v>
      </c>
      <c r="B744" s="164" t="s">
        <v>26</v>
      </c>
      <c r="C744" s="167" t="s">
        <v>36</v>
      </c>
      <c r="D744" s="167" t="s">
        <v>2291</v>
      </c>
      <c r="E744" s="167" t="s">
        <v>2292</v>
      </c>
      <c r="F744" s="167" t="s">
        <v>2258</v>
      </c>
      <c r="G744" s="167" t="s">
        <v>2293</v>
      </c>
      <c r="H744" s="167" t="s">
        <v>2109</v>
      </c>
      <c r="I744" s="167" t="s">
        <v>2110</v>
      </c>
      <c r="J744" s="167" t="s">
        <v>2111</v>
      </c>
      <c r="K744" s="171">
        <v>15</v>
      </c>
      <c r="L744" s="164">
        <v>15</v>
      </c>
      <c r="M744" s="164" t="s">
        <v>34</v>
      </c>
      <c r="N744" s="164" t="s">
        <v>269</v>
      </c>
      <c r="O744" s="164"/>
      <c r="P744" s="164"/>
      <c r="Q744" s="164"/>
      <c r="R744" s="164"/>
      <c r="S744" s="164"/>
      <c r="T744" s="164"/>
      <c r="U744" s="164"/>
      <c r="V744" s="164"/>
      <c r="W744" s="164">
        <f t="shared" si="20"/>
        <v>7.5</v>
      </c>
      <c r="X744" s="164"/>
    </row>
    <row r="745" s="157" customFormat="true" ht="331.5" spans="1:24">
      <c r="A745" s="164">
        <v>742</v>
      </c>
      <c r="B745" s="164" t="s">
        <v>26</v>
      </c>
      <c r="C745" s="167" t="s">
        <v>36</v>
      </c>
      <c r="D745" s="167" t="s">
        <v>2294</v>
      </c>
      <c r="E745" s="167" t="s">
        <v>2264</v>
      </c>
      <c r="F745" s="167" t="s">
        <v>2258</v>
      </c>
      <c r="G745" s="167" t="s">
        <v>2295</v>
      </c>
      <c r="H745" s="167" t="s">
        <v>2109</v>
      </c>
      <c r="I745" s="167" t="s">
        <v>2110</v>
      </c>
      <c r="J745" s="167" t="s">
        <v>2111</v>
      </c>
      <c r="K745" s="171">
        <v>15</v>
      </c>
      <c r="L745" s="164">
        <v>15</v>
      </c>
      <c r="M745" s="164" t="s">
        <v>34</v>
      </c>
      <c r="N745" s="164" t="s">
        <v>269</v>
      </c>
      <c r="O745" s="164"/>
      <c r="P745" s="164"/>
      <c r="Q745" s="164"/>
      <c r="R745" s="164"/>
      <c r="S745" s="164"/>
      <c r="T745" s="164"/>
      <c r="U745" s="164"/>
      <c r="V745" s="164"/>
      <c r="W745" s="164">
        <f t="shared" si="20"/>
        <v>7.5</v>
      </c>
      <c r="X745" s="164"/>
    </row>
    <row r="746" s="157" customFormat="true" ht="331.5" spans="1:24">
      <c r="A746" s="164">
        <v>743</v>
      </c>
      <c r="B746" s="164" t="s">
        <v>26</v>
      </c>
      <c r="C746" s="167" t="s">
        <v>36</v>
      </c>
      <c r="D746" s="167" t="s">
        <v>2296</v>
      </c>
      <c r="E746" s="167" t="s">
        <v>2264</v>
      </c>
      <c r="F746" s="167" t="s">
        <v>2258</v>
      </c>
      <c r="G746" s="167" t="s">
        <v>2297</v>
      </c>
      <c r="H746" s="167" t="s">
        <v>2109</v>
      </c>
      <c r="I746" s="167" t="s">
        <v>2110</v>
      </c>
      <c r="J746" s="167" t="s">
        <v>2111</v>
      </c>
      <c r="K746" s="171">
        <v>15</v>
      </c>
      <c r="L746" s="164">
        <v>15</v>
      </c>
      <c r="M746" s="164" t="s">
        <v>34</v>
      </c>
      <c r="N746" s="164" t="s">
        <v>269</v>
      </c>
      <c r="O746" s="164"/>
      <c r="P746" s="164"/>
      <c r="Q746" s="164"/>
      <c r="R746" s="164"/>
      <c r="S746" s="164"/>
      <c r="T746" s="164"/>
      <c r="U746" s="164"/>
      <c r="V746" s="164"/>
      <c r="W746" s="164">
        <f t="shared" si="20"/>
        <v>7.5</v>
      </c>
      <c r="X746" s="164"/>
    </row>
    <row r="747" s="157" customFormat="true" ht="293.25" spans="1:24">
      <c r="A747" s="164">
        <v>744</v>
      </c>
      <c r="B747" s="164" t="s">
        <v>26</v>
      </c>
      <c r="C747" s="167" t="s">
        <v>36</v>
      </c>
      <c r="D747" s="167" t="s">
        <v>2298</v>
      </c>
      <c r="E747" s="167" t="s">
        <v>2299</v>
      </c>
      <c r="F747" s="167" t="s">
        <v>2300</v>
      </c>
      <c r="G747" s="167" t="s">
        <v>2301</v>
      </c>
      <c r="H747" s="167" t="s">
        <v>2109</v>
      </c>
      <c r="I747" s="167" t="s">
        <v>2110</v>
      </c>
      <c r="J747" s="167" t="s">
        <v>2111</v>
      </c>
      <c r="K747" s="171">
        <v>20</v>
      </c>
      <c r="L747" s="164">
        <v>20</v>
      </c>
      <c r="M747" s="164" t="s">
        <v>34</v>
      </c>
      <c r="N747" s="164" t="s">
        <v>269</v>
      </c>
      <c r="O747" s="164"/>
      <c r="P747" s="164"/>
      <c r="Q747" s="164"/>
      <c r="R747" s="164"/>
      <c r="S747" s="164"/>
      <c r="T747" s="164"/>
      <c r="U747" s="164"/>
      <c r="V747" s="164"/>
      <c r="W747" s="164">
        <f t="shared" si="20"/>
        <v>10</v>
      </c>
      <c r="X747" s="164"/>
    </row>
    <row r="748" s="157" customFormat="true" ht="267.75" spans="1:24">
      <c r="A748" s="164">
        <v>745</v>
      </c>
      <c r="B748" s="164" t="s">
        <v>26</v>
      </c>
      <c r="C748" s="167" t="s">
        <v>36</v>
      </c>
      <c r="D748" s="167" t="s">
        <v>2302</v>
      </c>
      <c r="E748" s="167" t="s">
        <v>2303</v>
      </c>
      <c r="F748" s="167" t="s">
        <v>2304</v>
      </c>
      <c r="G748" s="167" t="s">
        <v>2305</v>
      </c>
      <c r="H748" s="167" t="s">
        <v>2109</v>
      </c>
      <c r="I748" s="167" t="s">
        <v>2110</v>
      </c>
      <c r="J748" s="167" t="s">
        <v>2111</v>
      </c>
      <c r="K748" s="171">
        <v>20</v>
      </c>
      <c r="L748" s="164">
        <v>20</v>
      </c>
      <c r="M748" s="164" t="s">
        <v>34</v>
      </c>
      <c r="N748" s="164" t="s">
        <v>269</v>
      </c>
      <c r="O748" s="164"/>
      <c r="P748" s="164"/>
      <c r="Q748" s="164"/>
      <c r="R748" s="164"/>
      <c r="S748" s="164"/>
      <c r="T748" s="164"/>
      <c r="U748" s="164"/>
      <c r="V748" s="164"/>
      <c r="W748" s="164">
        <f t="shared" si="20"/>
        <v>10</v>
      </c>
      <c r="X748" s="164"/>
    </row>
    <row r="749" s="157" customFormat="true" ht="280.5" spans="1:24">
      <c r="A749" s="164">
        <v>746</v>
      </c>
      <c r="B749" s="164" t="s">
        <v>26</v>
      </c>
      <c r="C749" s="167" t="s">
        <v>36</v>
      </c>
      <c r="D749" s="167" t="s">
        <v>2306</v>
      </c>
      <c r="E749" s="167" t="s">
        <v>2307</v>
      </c>
      <c r="F749" s="167" t="s">
        <v>2308</v>
      </c>
      <c r="G749" s="167" t="s">
        <v>2309</v>
      </c>
      <c r="H749" s="167" t="s">
        <v>2109</v>
      </c>
      <c r="I749" s="167" t="s">
        <v>2110</v>
      </c>
      <c r="J749" s="167" t="s">
        <v>2111</v>
      </c>
      <c r="K749" s="171">
        <v>20</v>
      </c>
      <c r="L749" s="164">
        <v>20</v>
      </c>
      <c r="M749" s="164" t="s">
        <v>34</v>
      </c>
      <c r="N749" s="164" t="s">
        <v>269</v>
      </c>
      <c r="O749" s="164"/>
      <c r="P749" s="164"/>
      <c r="Q749" s="164"/>
      <c r="R749" s="164"/>
      <c r="S749" s="164"/>
      <c r="T749" s="164"/>
      <c r="U749" s="164"/>
      <c r="V749" s="164"/>
      <c r="W749" s="164">
        <f t="shared" si="20"/>
        <v>10</v>
      </c>
      <c r="X749" s="164"/>
    </row>
    <row r="750" s="157" customFormat="true" ht="267.75" spans="1:24">
      <c r="A750" s="164">
        <v>747</v>
      </c>
      <c r="B750" s="164" t="s">
        <v>26</v>
      </c>
      <c r="C750" s="167" t="s">
        <v>36</v>
      </c>
      <c r="D750" s="167" t="s">
        <v>2310</v>
      </c>
      <c r="E750" s="167" t="s">
        <v>2311</v>
      </c>
      <c r="F750" s="167" t="s">
        <v>2308</v>
      </c>
      <c r="G750" s="167" t="s">
        <v>2312</v>
      </c>
      <c r="H750" s="167" t="s">
        <v>2109</v>
      </c>
      <c r="I750" s="167" t="s">
        <v>2110</v>
      </c>
      <c r="J750" s="167" t="s">
        <v>2111</v>
      </c>
      <c r="K750" s="171">
        <v>20</v>
      </c>
      <c r="L750" s="164">
        <v>20</v>
      </c>
      <c r="M750" s="164" t="s">
        <v>34</v>
      </c>
      <c r="N750" s="164" t="s">
        <v>269</v>
      </c>
      <c r="O750" s="164"/>
      <c r="P750" s="164"/>
      <c r="Q750" s="164"/>
      <c r="R750" s="164"/>
      <c r="S750" s="164"/>
      <c r="T750" s="164"/>
      <c r="U750" s="164"/>
      <c r="V750" s="164"/>
      <c r="W750" s="164">
        <f t="shared" si="20"/>
        <v>10</v>
      </c>
      <c r="X750" s="164"/>
    </row>
    <row r="751" s="157" customFormat="true" ht="357" spans="1:24">
      <c r="A751" s="164">
        <v>748</v>
      </c>
      <c r="B751" s="164" t="s">
        <v>26</v>
      </c>
      <c r="C751" s="167" t="s">
        <v>36</v>
      </c>
      <c r="D751" s="167" t="s">
        <v>2313</v>
      </c>
      <c r="E751" s="167" t="s">
        <v>2314</v>
      </c>
      <c r="F751" s="167" t="s">
        <v>2315</v>
      </c>
      <c r="G751" s="167" t="s">
        <v>2316</v>
      </c>
      <c r="H751" s="167" t="s">
        <v>2109</v>
      </c>
      <c r="I751" s="167" t="s">
        <v>2110</v>
      </c>
      <c r="J751" s="167" t="s">
        <v>2111</v>
      </c>
      <c r="K751" s="171">
        <v>20</v>
      </c>
      <c r="L751" s="164">
        <v>20</v>
      </c>
      <c r="M751" s="164" t="s">
        <v>34</v>
      </c>
      <c r="N751" s="164" t="s">
        <v>269</v>
      </c>
      <c r="O751" s="164"/>
      <c r="P751" s="164"/>
      <c r="Q751" s="164"/>
      <c r="R751" s="164"/>
      <c r="S751" s="164"/>
      <c r="T751" s="164"/>
      <c r="U751" s="164"/>
      <c r="V751" s="164"/>
      <c r="W751" s="164">
        <f t="shared" ref="W751:W814" si="21">K751*0.5</f>
        <v>10</v>
      </c>
      <c r="X751" s="164"/>
    </row>
    <row r="752" s="157" customFormat="true" ht="293.25" spans="1:24">
      <c r="A752" s="164">
        <v>749</v>
      </c>
      <c r="B752" s="164" t="s">
        <v>26</v>
      </c>
      <c r="C752" s="167" t="s">
        <v>36</v>
      </c>
      <c r="D752" s="167" t="s">
        <v>2317</v>
      </c>
      <c r="E752" s="167" t="s">
        <v>2318</v>
      </c>
      <c r="F752" s="167" t="s">
        <v>2319</v>
      </c>
      <c r="G752" s="167" t="s">
        <v>2320</v>
      </c>
      <c r="H752" s="167" t="s">
        <v>2109</v>
      </c>
      <c r="I752" s="167" t="s">
        <v>2110</v>
      </c>
      <c r="J752" s="167" t="s">
        <v>2111</v>
      </c>
      <c r="K752" s="171">
        <v>10</v>
      </c>
      <c r="L752" s="164">
        <v>6.308</v>
      </c>
      <c r="M752" s="164" t="s">
        <v>34</v>
      </c>
      <c r="N752" s="164" t="s">
        <v>269</v>
      </c>
      <c r="O752" s="164">
        <v>3.692</v>
      </c>
      <c r="P752" s="164" t="s">
        <v>488</v>
      </c>
      <c r="Q752" s="164" t="s">
        <v>319</v>
      </c>
      <c r="R752" s="164"/>
      <c r="S752" s="164"/>
      <c r="T752" s="164"/>
      <c r="U752" s="164"/>
      <c r="V752" s="164"/>
      <c r="W752" s="164">
        <f t="shared" si="21"/>
        <v>5</v>
      </c>
      <c r="X752" s="164"/>
    </row>
    <row r="753" s="157" customFormat="true" ht="280.5" spans="1:24">
      <c r="A753" s="164">
        <v>750</v>
      </c>
      <c r="B753" s="164" t="s">
        <v>26</v>
      </c>
      <c r="C753" s="167" t="s">
        <v>36</v>
      </c>
      <c r="D753" s="167" t="s">
        <v>2321</v>
      </c>
      <c r="E753" s="167" t="s">
        <v>2322</v>
      </c>
      <c r="F753" s="167" t="s">
        <v>2323</v>
      </c>
      <c r="G753" s="167" t="s">
        <v>2324</v>
      </c>
      <c r="H753" s="167" t="s">
        <v>2109</v>
      </c>
      <c r="I753" s="167" t="s">
        <v>2110</v>
      </c>
      <c r="J753" s="167" t="s">
        <v>2111</v>
      </c>
      <c r="K753" s="171">
        <v>10</v>
      </c>
      <c r="L753" s="164"/>
      <c r="M753" s="164"/>
      <c r="N753" s="164"/>
      <c r="O753" s="164">
        <v>10</v>
      </c>
      <c r="P753" s="164" t="s">
        <v>443</v>
      </c>
      <c r="Q753" s="164" t="s">
        <v>319</v>
      </c>
      <c r="R753" s="164"/>
      <c r="S753" s="164"/>
      <c r="T753" s="164"/>
      <c r="U753" s="164"/>
      <c r="V753" s="164"/>
      <c r="W753" s="164">
        <f t="shared" si="21"/>
        <v>5</v>
      </c>
      <c r="X753" s="164"/>
    </row>
    <row r="754" s="157" customFormat="true" ht="293.25" spans="1:24">
      <c r="A754" s="164">
        <v>751</v>
      </c>
      <c r="B754" s="164" t="s">
        <v>26</v>
      </c>
      <c r="C754" s="167" t="s">
        <v>36</v>
      </c>
      <c r="D754" s="167" t="s">
        <v>2325</v>
      </c>
      <c r="E754" s="167" t="s">
        <v>2326</v>
      </c>
      <c r="F754" s="167" t="s">
        <v>2327</v>
      </c>
      <c r="G754" s="167" t="s">
        <v>2328</v>
      </c>
      <c r="H754" s="167" t="s">
        <v>2109</v>
      </c>
      <c r="I754" s="167" t="s">
        <v>2110</v>
      </c>
      <c r="J754" s="167" t="s">
        <v>2111</v>
      </c>
      <c r="K754" s="171">
        <v>5</v>
      </c>
      <c r="L754" s="164"/>
      <c r="M754" s="164"/>
      <c r="N754" s="164"/>
      <c r="O754" s="164">
        <v>5</v>
      </c>
      <c r="P754" s="164" t="s">
        <v>488</v>
      </c>
      <c r="Q754" s="164" t="s">
        <v>319</v>
      </c>
      <c r="R754" s="164"/>
      <c r="S754" s="164"/>
      <c r="T754" s="164"/>
      <c r="U754" s="164"/>
      <c r="V754" s="164"/>
      <c r="W754" s="164">
        <f t="shared" si="21"/>
        <v>2.5</v>
      </c>
      <c r="X754" s="164"/>
    </row>
    <row r="755" s="157" customFormat="true" ht="331.5" spans="1:24">
      <c r="A755" s="164">
        <v>752</v>
      </c>
      <c r="B755" s="164" t="s">
        <v>26</v>
      </c>
      <c r="C755" s="167" t="s">
        <v>36</v>
      </c>
      <c r="D755" s="167" t="s">
        <v>2329</v>
      </c>
      <c r="E755" s="167" t="s">
        <v>2330</v>
      </c>
      <c r="F755" s="167" t="s">
        <v>2258</v>
      </c>
      <c r="G755" s="167" t="s">
        <v>2331</v>
      </c>
      <c r="H755" s="167" t="s">
        <v>2109</v>
      </c>
      <c r="I755" s="167" t="s">
        <v>2110</v>
      </c>
      <c r="J755" s="167" t="s">
        <v>2111</v>
      </c>
      <c r="K755" s="171">
        <v>15</v>
      </c>
      <c r="L755" s="164"/>
      <c r="M755" s="164"/>
      <c r="N755" s="164"/>
      <c r="O755" s="164">
        <v>15</v>
      </c>
      <c r="P755" s="164" t="s">
        <v>488</v>
      </c>
      <c r="Q755" s="164" t="s">
        <v>319</v>
      </c>
      <c r="R755" s="164"/>
      <c r="S755" s="164"/>
      <c r="T755" s="164"/>
      <c r="U755" s="164"/>
      <c r="V755" s="164"/>
      <c r="W755" s="164">
        <f t="shared" si="21"/>
        <v>7.5</v>
      </c>
      <c r="X755" s="164"/>
    </row>
    <row r="756" s="157" customFormat="true" ht="293.25" spans="1:24">
      <c r="A756" s="164">
        <v>753</v>
      </c>
      <c r="B756" s="164" t="s">
        <v>26</v>
      </c>
      <c r="C756" s="167" t="s">
        <v>36</v>
      </c>
      <c r="D756" s="167" t="s">
        <v>2332</v>
      </c>
      <c r="E756" s="167" t="s">
        <v>2333</v>
      </c>
      <c r="F756" s="167" t="s">
        <v>2334</v>
      </c>
      <c r="G756" s="167" t="s">
        <v>2335</v>
      </c>
      <c r="H756" s="167" t="s">
        <v>2109</v>
      </c>
      <c r="I756" s="167" t="s">
        <v>2110</v>
      </c>
      <c r="J756" s="167" t="s">
        <v>2111</v>
      </c>
      <c r="K756" s="171">
        <v>10</v>
      </c>
      <c r="L756" s="164"/>
      <c r="M756" s="164"/>
      <c r="N756" s="164"/>
      <c r="O756" s="164">
        <v>10</v>
      </c>
      <c r="P756" s="164" t="s">
        <v>488</v>
      </c>
      <c r="Q756" s="164" t="s">
        <v>319</v>
      </c>
      <c r="R756" s="164"/>
      <c r="S756" s="164"/>
      <c r="T756" s="164"/>
      <c r="U756" s="164"/>
      <c r="V756" s="164"/>
      <c r="W756" s="164">
        <f t="shared" si="21"/>
        <v>5</v>
      </c>
      <c r="X756" s="164"/>
    </row>
    <row r="757" s="157" customFormat="true" ht="255" spans="1:24">
      <c r="A757" s="164">
        <v>754</v>
      </c>
      <c r="B757" s="164" t="s">
        <v>26</v>
      </c>
      <c r="C757" s="167" t="s">
        <v>36</v>
      </c>
      <c r="D757" s="167" t="s">
        <v>2336</v>
      </c>
      <c r="E757" s="167" t="s">
        <v>2337</v>
      </c>
      <c r="F757" s="167" t="s">
        <v>2338</v>
      </c>
      <c r="G757" s="167" t="s">
        <v>2339</v>
      </c>
      <c r="H757" s="167" t="s">
        <v>2109</v>
      </c>
      <c r="I757" s="167" t="s">
        <v>2110</v>
      </c>
      <c r="J757" s="167" t="s">
        <v>2111</v>
      </c>
      <c r="K757" s="171">
        <v>10</v>
      </c>
      <c r="L757" s="164"/>
      <c r="M757" s="164"/>
      <c r="N757" s="164"/>
      <c r="O757" s="164">
        <v>10</v>
      </c>
      <c r="P757" s="164" t="s">
        <v>488</v>
      </c>
      <c r="Q757" s="164" t="s">
        <v>319</v>
      </c>
      <c r="R757" s="164"/>
      <c r="S757" s="164"/>
      <c r="T757" s="164"/>
      <c r="U757" s="164"/>
      <c r="V757" s="164"/>
      <c r="W757" s="164">
        <f t="shared" si="21"/>
        <v>5</v>
      </c>
      <c r="X757" s="164"/>
    </row>
    <row r="758" s="157" customFormat="true" ht="242.25" spans="1:24">
      <c r="A758" s="164">
        <v>755</v>
      </c>
      <c r="B758" s="164" t="s">
        <v>26</v>
      </c>
      <c r="C758" s="167" t="s">
        <v>36</v>
      </c>
      <c r="D758" s="167" t="s">
        <v>2340</v>
      </c>
      <c r="E758" s="167" t="s">
        <v>2341</v>
      </c>
      <c r="F758" s="167" t="s">
        <v>2342</v>
      </c>
      <c r="G758" s="167" t="s">
        <v>2343</v>
      </c>
      <c r="H758" s="167" t="s">
        <v>2109</v>
      </c>
      <c r="I758" s="167" t="s">
        <v>2110</v>
      </c>
      <c r="J758" s="167" t="s">
        <v>2111</v>
      </c>
      <c r="K758" s="171">
        <v>10</v>
      </c>
      <c r="L758" s="164"/>
      <c r="M758" s="164"/>
      <c r="N758" s="164"/>
      <c r="O758" s="164">
        <v>10</v>
      </c>
      <c r="P758" s="164" t="s">
        <v>488</v>
      </c>
      <c r="Q758" s="164" t="s">
        <v>319</v>
      </c>
      <c r="R758" s="164"/>
      <c r="S758" s="164"/>
      <c r="T758" s="164"/>
      <c r="U758" s="164"/>
      <c r="V758" s="164"/>
      <c r="W758" s="164">
        <f t="shared" si="21"/>
        <v>5</v>
      </c>
      <c r="X758" s="164"/>
    </row>
    <row r="759" s="157" customFormat="true" ht="255" spans="1:24">
      <c r="A759" s="164">
        <v>756</v>
      </c>
      <c r="B759" s="164" t="s">
        <v>26</v>
      </c>
      <c r="C759" s="167" t="s">
        <v>36</v>
      </c>
      <c r="D759" s="167" t="s">
        <v>2344</v>
      </c>
      <c r="E759" s="167" t="s">
        <v>2345</v>
      </c>
      <c r="F759" s="167" t="s">
        <v>2346</v>
      </c>
      <c r="G759" s="167" t="s">
        <v>2347</v>
      </c>
      <c r="H759" s="167" t="s">
        <v>2109</v>
      </c>
      <c r="I759" s="167" t="s">
        <v>2110</v>
      </c>
      <c r="J759" s="167" t="s">
        <v>2111</v>
      </c>
      <c r="K759" s="171">
        <v>10</v>
      </c>
      <c r="L759" s="164"/>
      <c r="M759" s="164"/>
      <c r="N759" s="164"/>
      <c r="O759" s="164">
        <v>10</v>
      </c>
      <c r="P759" s="164" t="s">
        <v>488</v>
      </c>
      <c r="Q759" s="164" t="s">
        <v>319</v>
      </c>
      <c r="R759" s="164"/>
      <c r="S759" s="164"/>
      <c r="T759" s="164"/>
      <c r="U759" s="164"/>
      <c r="V759" s="164"/>
      <c r="W759" s="164">
        <f t="shared" si="21"/>
        <v>5</v>
      </c>
      <c r="X759" s="164"/>
    </row>
    <row r="760" s="157" customFormat="true" ht="242.25" spans="1:24">
      <c r="A760" s="164">
        <v>757</v>
      </c>
      <c r="B760" s="164" t="s">
        <v>26</v>
      </c>
      <c r="C760" s="167" t="s">
        <v>36</v>
      </c>
      <c r="D760" s="167" t="s">
        <v>2348</v>
      </c>
      <c r="E760" s="167" t="s">
        <v>2349</v>
      </c>
      <c r="F760" s="167" t="s">
        <v>2350</v>
      </c>
      <c r="G760" s="167" t="s">
        <v>2351</v>
      </c>
      <c r="H760" s="167" t="s">
        <v>2109</v>
      </c>
      <c r="I760" s="167" t="s">
        <v>2110</v>
      </c>
      <c r="J760" s="167" t="s">
        <v>2111</v>
      </c>
      <c r="K760" s="171">
        <v>10</v>
      </c>
      <c r="L760" s="164"/>
      <c r="M760" s="164"/>
      <c r="N760" s="164"/>
      <c r="O760" s="164">
        <v>10</v>
      </c>
      <c r="P760" s="164" t="s">
        <v>488</v>
      </c>
      <c r="Q760" s="164" t="s">
        <v>319</v>
      </c>
      <c r="R760" s="164"/>
      <c r="S760" s="164"/>
      <c r="T760" s="164"/>
      <c r="U760" s="164"/>
      <c r="V760" s="164"/>
      <c r="W760" s="164">
        <f t="shared" si="21"/>
        <v>5</v>
      </c>
      <c r="X760" s="164"/>
    </row>
    <row r="761" s="157" customFormat="true" ht="267.75" spans="1:24">
      <c r="A761" s="164">
        <v>758</v>
      </c>
      <c r="B761" s="164" t="s">
        <v>26</v>
      </c>
      <c r="C761" s="167" t="s">
        <v>36</v>
      </c>
      <c r="D761" s="167" t="s">
        <v>2352</v>
      </c>
      <c r="E761" s="167" t="s">
        <v>2353</v>
      </c>
      <c r="F761" s="167" t="s">
        <v>2354</v>
      </c>
      <c r="G761" s="167" t="s">
        <v>2355</v>
      </c>
      <c r="H761" s="167" t="s">
        <v>2109</v>
      </c>
      <c r="I761" s="167" t="s">
        <v>2110</v>
      </c>
      <c r="J761" s="167" t="s">
        <v>2111</v>
      </c>
      <c r="K761" s="171">
        <v>10</v>
      </c>
      <c r="L761" s="164"/>
      <c r="M761" s="164"/>
      <c r="N761" s="164"/>
      <c r="O761" s="164">
        <v>10</v>
      </c>
      <c r="P761" s="164" t="s">
        <v>488</v>
      </c>
      <c r="Q761" s="164" t="s">
        <v>319</v>
      </c>
      <c r="R761" s="164"/>
      <c r="S761" s="164"/>
      <c r="T761" s="164"/>
      <c r="U761" s="164"/>
      <c r="V761" s="164"/>
      <c r="W761" s="164">
        <f t="shared" si="21"/>
        <v>5</v>
      </c>
      <c r="X761" s="164"/>
    </row>
    <row r="762" s="157" customFormat="true" ht="255" spans="1:24">
      <c r="A762" s="164">
        <v>759</v>
      </c>
      <c r="B762" s="164" t="s">
        <v>26</v>
      </c>
      <c r="C762" s="167" t="s">
        <v>36</v>
      </c>
      <c r="D762" s="167" t="s">
        <v>2356</v>
      </c>
      <c r="E762" s="167" t="s">
        <v>2357</v>
      </c>
      <c r="F762" s="167" t="s">
        <v>2358</v>
      </c>
      <c r="G762" s="167" t="s">
        <v>2359</v>
      </c>
      <c r="H762" s="167" t="s">
        <v>2109</v>
      </c>
      <c r="I762" s="167" t="s">
        <v>2110</v>
      </c>
      <c r="J762" s="167" t="s">
        <v>2111</v>
      </c>
      <c r="K762" s="171">
        <v>10</v>
      </c>
      <c r="L762" s="164"/>
      <c r="M762" s="164"/>
      <c r="N762" s="164"/>
      <c r="O762" s="164">
        <v>10</v>
      </c>
      <c r="P762" s="164" t="s">
        <v>488</v>
      </c>
      <c r="Q762" s="164" t="s">
        <v>319</v>
      </c>
      <c r="R762" s="164"/>
      <c r="S762" s="164"/>
      <c r="T762" s="164"/>
      <c r="U762" s="164"/>
      <c r="V762" s="164"/>
      <c r="W762" s="164">
        <f t="shared" si="21"/>
        <v>5</v>
      </c>
      <c r="X762" s="164"/>
    </row>
    <row r="763" s="157" customFormat="true" ht="255" spans="1:24">
      <c r="A763" s="164">
        <v>760</v>
      </c>
      <c r="B763" s="164" t="s">
        <v>26</v>
      </c>
      <c r="C763" s="167" t="s">
        <v>36</v>
      </c>
      <c r="D763" s="167" t="s">
        <v>2360</v>
      </c>
      <c r="E763" s="167" t="s">
        <v>2361</v>
      </c>
      <c r="F763" s="167" t="s">
        <v>2362</v>
      </c>
      <c r="G763" s="167" t="s">
        <v>2363</v>
      </c>
      <c r="H763" s="167" t="s">
        <v>2109</v>
      </c>
      <c r="I763" s="167" t="s">
        <v>2110</v>
      </c>
      <c r="J763" s="167" t="s">
        <v>2111</v>
      </c>
      <c r="K763" s="171">
        <v>10</v>
      </c>
      <c r="L763" s="164"/>
      <c r="M763" s="164"/>
      <c r="N763" s="164"/>
      <c r="O763" s="164">
        <v>10</v>
      </c>
      <c r="P763" s="164" t="s">
        <v>488</v>
      </c>
      <c r="Q763" s="164" t="s">
        <v>319</v>
      </c>
      <c r="R763" s="164"/>
      <c r="S763" s="164"/>
      <c r="T763" s="164"/>
      <c r="U763" s="164"/>
      <c r="V763" s="164"/>
      <c r="W763" s="164">
        <f t="shared" si="21"/>
        <v>5</v>
      </c>
      <c r="X763" s="164"/>
    </row>
    <row r="764" s="157" customFormat="true" ht="267.75" spans="1:24">
      <c r="A764" s="164">
        <v>761</v>
      </c>
      <c r="B764" s="164" t="s">
        <v>26</v>
      </c>
      <c r="C764" s="167" t="s">
        <v>36</v>
      </c>
      <c r="D764" s="167" t="s">
        <v>2364</v>
      </c>
      <c r="E764" s="167" t="s">
        <v>2365</v>
      </c>
      <c r="F764" s="167" t="s">
        <v>2366</v>
      </c>
      <c r="G764" s="167" t="s">
        <v>2367</v>
      </c>
      <c r="H764" s="167" t="s">
        <v>2109</v>
      </c>
      <c r="I764" s="167" t="s">
        <v>2110</v>
      </c>
      <c r="J764" s="167" t="s">
        <v>2111</v>
      </c>
      <c r="K764" s="171">
        <v>10</v>
      </c>
      <c r="L764" s="164"/>
      <c r="M764" s="164"/>
      <c r="N764" s="164"/>
      <c r="O764" s="164">
        <v>10</v>
      </c>
      <c r="P764" s="164" t="s">
        <v>488</v>
      </c>
      <c r="Q764" s="164" t="s">
        <v>319</v>
      </c>
      <c r="R764" s="164"/>
      <c r="S764" s="164"/>
      <c r="T764" s="164"/>
      <c r="U764" s="164"/>
      <c r="V764" s="164"/>
      <c r="W764" s="164">
        <f t="shared" si="21"/>
        <v>5</v>
      </c>
      <c r="X764" s="164"/>
    </row>
    <row r="765" s="157" customFormat="true" ht="216.75" spans="1:24">
      <c r="A765" s="164">
        <v>762</v>
      </c>
      <c r="B765" s="164" t="s">
        <v>26</v>
      </c>
      <c r="C765" s="167" t="s">
        <v>36</v>
      </c>
      <c r="D765" s="167" t="s">
        <v>2368</v>
      </c>
      <c r="E765" s="167" t="s">
        <v>2369</v>
      </c>
      <c r="F765" s="167" t="s">
        <v>2370</v>
      </c>
      <c r="G765" s="167" t="s">
        <v>2371</v>
      </c>
      <c r="H765" s="167" t="s">
        <v>2109</v>
      </c>
      <c r="I765" s="167" t="s">
        <v>2110</v>
      </c>
      <c r="J765" s="167" t="s">
        <v>2111</v>
      </c>
      <c r="K765" s="171">
        <v>10</v>
      </c>
      <c r="L765" s="164"/>
      <c r="M765" s="164"/>
      <c r="N765" s="164"/>
      <c r="O765" s="164">
        <v>10</v>
      </c>
      <c r="P765" s="164" t="s">
        <v>488</v>
      </c>
      <c r="Q765" s="164" t="s">
        <v>319</v>
      </c>
      <c r="R765" s="164"/>
      <c r="S765" s="164"/>
      <c r="T765" s="164"/>
      <c r="U765" s="164"/>
      <c r="V765" s="164"/>
      <c r="W765" s="164">
        <f t="shared" si="21"/>
        <v>5</v>
      </c>
      <c r="X765" s="164"/>
    </row>
    <row r="766" s="157" customFormat="true" ht="280.5" spans="1:24">
      <c r="A766" s="164">
        <v>763</v>
      </c>
      <c r="B766" s="164" t="s">
        <v>26</v>
      </c>
      <c r="C766" s="167" t="s">
        <v>36</v>
      </c>
      <c r="D766" s="167" t="s">
        <v>2372</v>
      </c>
      <c r="E766" s="167" t="s">
        <v>2373</v>
      </c>
      <c r="F766" s="167" t="s">
        <v>2374</v>
      </c>
      <c r="G766" s="167" t="s">
        <v>2375</v>
      </c>
      <c r="H766" s="167" t="s">
        <v>2109</v>
      </c>
      <c r="I766" s="167" t="s">
        <v>2110</v>
      </c>
      <c r="J766" s="167" t="s">
        <v>2111</v>
      </c>
      <c r="K766" s="171">
        <v>20</v>
      </c>
      <c r="L766" s="164">
        <v>20</v>
      </c>
      <c r="M766" s="164" t="s">
        <v>327</v>
      </c>
      <c r="N766" s="164" t="s">
        <v>524</v>
      </c>
      <c r="O766" s="164"/>
      <c r="P766" s="164"/>
      <c r="Q766" s="164"/>
      <c r="R766" s="164"/>
      <c r="S766" s="164"/>
      <c r="T766" s="164"/>
      <c r="U766" s="164"/>
      <c r="V766" s="164"/>
      <c r="W766" s="164">
        <f t="shared" si="21"/>
        <v>10</v>
      </c>
      <c r="X766" s="164"/>
    </row>
    <row r="767" s="157" customFormat="true" ht="293.25" spans="1:24">
      <c r="A767" s="164">
        <v>764</v>
      </c>
      <c r="B767" s="164" t="s">
        <v>26</v>
      </c>
      <c r="C767" s="167" t="s">
        <v>36</v>
      </c>
      <c r="D767" s="167" t="s">
        <v>2376</v>
      </c>
      <c r="E767" s="167" t="s">
        <v>2377</v>
      </c>
      <c r="F767" s="167" t="s">
        <v>2378</v>
      </c>
      <c r="G767" s="167" t="s">
        <v>2379</v>
      </c>
      <c r="H767" s="167" t="s">
        <v>2109</v>
      </c>
      <c r="I767" s="167" t="s">
        <v>2110</v>
      </c>
      <c r="J767" s="167" t="s">
        <v>2111</v>
      </c>
      <c r="K767" s="171">
        <v>10</v>
      </c>
      <c r="L767" s="164"/>
      <c r="M767" s="164"/>
      <c r="N767" s="164"/>
      <c r="O767" s="164">
        <v>10</v>
      </c>
      <c r="P767" s="164" t="s">
        <v>488</v>
      </c>
      <c r="Q767" s="164" t="s">
        <v>319</v>
      </c>
      <c r="R767" s="164"/>
      <c r="S767" s="164"/>
      <c r="T767" s="164"/>
      <c r="U767" s="164"/>
      <c r="V767" s="164"/>
      <c r="W767" s="164">
        <f t="shared" si="21"/>
        <v>5</v>
      </c>
      <c r="X767" s="164"/>
    </row>
    <row r="768" s="157" customFormat="true" ht="344.25" spans="1:24">
      <c r="A768" s="164">
        <v>765</v>
      </c>
      <c r="B768" s="164" t="s">
        <v>26</v>
      </c>
      <c r="C768" s="167" t="s">
        <v>36</v>
      </c>
      <c r="D768" s="167" t="s">
        <v>2380</v>
      </c>
      <c r="E768" s="167" t="s">
        <v>2381</v>
      </c>
      <c r="F768" s="167" t="s">
        <v>2382</v>
      </c>
      <c r="G768" s="167" t="s">
        <v>2383</v>
      </c>
      <c r="H768" s="167" t="s">
        <v>2109</v>
      </c>
      <c r="I768" s="167" t="s">
        <v>2110</v>
      </c>
      <c r="J768" s="167" t="s">
        <v>2111</v>
      </c>
      <c r="K768" s="171">
        <v>10</v>
      </c>
      <c r="L768" s="164"/>
      <c r="M768" s="164"/>
      <c r="N768" s="164"/>
      <c r="O768" s="164">
        <v>10</v>
      </c>
      <c r="P768" s="164" t="s">
        <v>488</v>
      </c>
      <c r="Q768" s="164" t="s">
        <v>319</v>
      </c>
      <c r="R768" s="164"/>
      <c r="S768" s="164"/>
      <c r="T768" s="164"/>
      <c r="U768" s="164"/>
      <c r="V768" s="164"/>
      <c r="W768" s="164">
        <f t="shared" si="21"/>
        <v>5</v>
      </c>
      <c r="X768" s="164"/>
    </row>
    <row r="769" s="157" customFormat="true" ht="357" spans="1:24">
      <c r="A769" s="164">
        <v>766</v>
      </c>
      <c r="B769" s="164" t="s">
        <v>26</v>
      </c>
      <c r="C769" s="167" t="s">
        <v>36</v>
      </c>
      <c r="D769" s="167" t="s">
        <v>2384</v>
      </c>
      <c r="E769" s="167" t="s">
        <v>2385</v>
      </c>
      <c r="F769" s="167" t="s">
        <v>2386</v>
      </c>
      <c r="G769" s="167" t="s">
        <v>2387</v>
      </c>
      <c r="H769" s="167" t="s">
        <v>2109</v>
      </c>
      <c r="I769" s="167" t="s">
        <v>2110</v>
      </c>
      <c r="J769" s="167" t="s">
        <v>2111</v>
      </c>
      <c r="K769" s="171">
        <v>10</v>
      </c>
      <c r="L769" s="164"/>
      <c r="M769" s="164"/>
      <c r="N769" s="164"/>
      <c r="O769" s="164">
        <v>10</v>
      </c>
      <c r="P769" s="164" t="s">
        <v>488</v>
      </c>
      <c r="Q769" s="164" t="s">
        <v>319</v>
      </c>
      <c r="R769" s="164"/>
      <c r="S769" s="164"/>
      <c r="T769" s="164"/>
      <c r="U769" s="164"/>
      <c r="V769" s="164"/>
      <c r="W769" s="164">
        <f t="shared" si="21"/>
        <v>5</v>
      </c>
      <c r="X769" s="164"/>
    </row>
    <row r="770" s="157" customFormat="true" ht="204" spans="1:24">
      <c r="A770" s="164">
        <v>767</v>
      </c>
      <c r="B770" s="164" t="s">
        <v>26</v>
      </c>
      <c r="C770" s="167" t="s">
        <v>36</v>
      </c>
      <c r="D770" s="167" t="s">
        <v>2388</v>
      </c>
      <c r="E770" s="167" t="s">
        <v>2389</v>
      </c>
      <c r="F770" s="167" t="s">
        <v>2390</v>
      </c>
      <c r="G770" s="167" t="s">
        <v>2391</v>
      </c>
      <c r="H770" s="167" t="s">
        <v>2109</v>
      </c>
      <c r="I770" s="167" t="s">
        <v>2110</v>
      </c>
      <c r="J770" s="167" t="s">
        <v>2111</v>
      </c>
      <c r="K770" s="171">
        <v>10</v>
      </c>
      <c r="L770" s="164"/>
      <c r="M770" s="164"/>
      <c r="N770" s="164"/>
      <c r="O770" s="164">
        <v>10</v>
      </c>
      <c r="P770" s="164" t="s">
        <v>488</v>
      </c>
      <c r="Q770" s="164" t="s">
        <v>319</v>
      </c>
      <c r="R770" s="164"/>
      <c r="S770" s="164"/>
      <c r="T770" s="164"/>
      <c r="U770" s="164"/>
      <c r="V770" s="164"/>
      <c r="W770" s="164">
        <f t="shared" si="21"/>
        <v>5</v>
      </c>
      <c r="X770" s="164"/>
    </row>
    <row r="771" s="157" customFormat="true" ht="306" spans="1:24">
      <c r="A771" s="164">
        <v>768</v>
      </c>
      <c r="B771" s="164" t="s">
        <v>26</v>
      </c>
      <c r="C771" s="167" t="s">
        <v>36</v>
      </c>
      <c r="D771" s="167" t="s">
        <v>2392</v>
      </c>
      <c r="E771" s="167" t="s">
        <v>2393</v>
      </c>
      <c r="F771" s="167" t="s">
        <v>2394</v>
      </c>
      <c r="G771" s="167" t="s">
        <v>2395</v>
      </c>
      <c r="H771" s="167" t="s">
        <v>2109</v>
      </c>
      <c r="I771" s="167" t="s">
        <v>2110</v>
      </c>
      <c r="J771" s="167" t="s">
        <v>2111</v>
      </c>
      <c r="K771" s="171">
        <v>10</v>
      </c>
      <c r="L771" s="164"/>
      <c r="M771" s="164"/>
      <c r="N771" s="164"/>
      <c r="O771" s="164">
        <v>10</v>
      </c>
      <c r="P771" s="164" t="s">
        <v>488</v>
      </c>
      <c r="Q771" s="164" t="s">
        <v>319</v>
      </c>
      <c r="R771" s="164"/>
      <c r="S771" s="164"/>
      <c r="T771" s="164"/>
      <c r="U771" s="164"/>
      <c r="V771" s="164"/>
      <c r="W771" s="164">
        <f t="shared" si="21"/>
        <v>5</v>
      </c>
      <c r="X771" s="164"/>
    </row>
    <row r="772" s="157" customFormat="true" ht="255" spans="1:24">
      <c r="A772" s="164">
        <v>769</v>
      </c>
      <c r="B772" s="164" t="s">
        <v>26</v>
      </c>
      <c r="C772" s="167" t="s">
        <v>36</v>
      </c>
      <c r="D772" s="167" t="s">
        <v>2396</v>
      </c>
      <c r="E772" s="167" t="s">
        <v>2397</v>
      </c>
      <c r="F772" s="167" t="s">
        <v>2398</v>
      </c>
      <c r="G772" s="167" t="s">
        <v>2399</v>
      </c>
      <c r="H772" s="167" t="s">
        <v>2109</v>
      </c>
      <c r="I772" s="167" t="s">
        <v>2110</v>
      </c>
      <c r="J772" s="167" t="s">
        <v>2111</v>
      </c>
      <c r="K772" s="171">
        <v>10</v>
      </c>
      <c r="L772" s="164"/>
      <c r="M772" s="164"/>
      <c r="N772" s="164"/>
      <c r="O772" s="164">
        <v>10</v>
      </c>
      <c r="P772" s="164" t="s">
        <v>488</v>
      </c>
      <c r="Q772" s="164" t="s">
        <v>319</v>
      </c>
      <c r="R772" s="164"/>
      <c r="S772" s="164"/>
      <c r="T772" s="164"/>
      <c r="U772" s="164"/>
      <c r="V772" s="164"/>
      <c r="W772" s="164">
        <f t="shared" si="21"/>
        <v>5</v>
      </c>
      <c r="X772" s="164"/>
    </row>
    <row r="773" s="157" customFormat="true" ht="242.25" spans="1:24">
      <c r="A773" s="164">
        <v>770</v>
      </c>
      <c r="B773" s="164" t="s">
        <v>26</v>
      </c>
      <c r="C773" s="167" t="s">
        <v>36</v>
      </c>
      <c r="D773" s="167" t="s">
        <v>2400</v>
      </c>
      <c r="E773" s="167" t="s">
        <v>2401</v>
      </c>
      <c r="F773" s="167" t="s">
        <v>2402</v>
      </c>
      <c r="G773" s="167" t="s">
        <v>2403</v>
      </c>
      <c r="H773" s="167" t="s">
        <v>2109</v>
      </c>
      <c r="I773" s="167" t="s">
        <v>2110</v>
      </c>
      <c r="J773" s="167" t="s">
        <v>2111</v>
      </c>
      <c r="K773" s="171">
        <v>10</v>
      </c>
      <c r="L773" s="164"/>
      <c r="M773" s="164"/>
      <c r="N773" s="164"/>
      <c r="O773" s="164">
        <v>10</v>
      </c>
      <c r="P773" s="164" t="s">
        <v>488</v>
      </c>
      <c r="Q773" s="164" t="s">
        <v>319</v>
      </c>
      <c r="R773" s="164"/>
      <c r="S773" s="164"/>
      <c r="T773" s="164"/>
      <c r="U773" s="164"/>
      <c r="V773" s="164"/>
      <c r="W773" s="164">
        <f t="shared" si="21"/>
        <v>5</v>
      </c>
      <c r="X773" s="164"/>
    </row>
    <row r="774" s="157" customFormat="true" ht="242.25" spans="1:24">
      <c r="A774" s="164">
        <v>771</v>
      </c>
      <c r="B774" s="164" t="s">
        <v>26</v>
      </c>
      <c r="C774" s="167" t="s">
        <v>36</v>
      </c>
      <c r="D774" s="167" t="s">
        <v>2404</v>
      </c>
      <c r="E774" s="167" t="s">
        <v>2405</v>
      </c>
      <c r="F774" s="167" t="s">
        <v>2406</v>
      </c>
      <c r="G774" s="167" t="s">
        <v>2407</v>
      </c>
      <c r="H774" s="167" t="s">
        <v>2109</v>
      </c>
      <c r="I774" s="167" t="s">
        <v>2110</v>
      </c>
      <c r="J774" s="167" t="s">
        <v>2111</v>
      </c>
      <c r="K774" s="171">
        <v>10</v>
      </c>
      <c r="L774" s="164"/>
      <c r="M774" s="164"/>
      <c r="N774" s="164"/>
      <c r="O774" s="164">
        <v>10</v>
      </c>
      <c r="P774" s="164" t="s">
        <v>488</v>
      </c>
      <c r="Q774" s="164" t="s">
        <v>319</v>
      </c>
      <c r="R774" s="164"/>
      <c r="S774" s="164"/>
      <c r="T774" s="164"/>
      <c r="U774" s="164"/>
      <c r="V774" s="164"/>
      <c r="W774" s="164">
        <f t="shared" si="21"/>
        <v>5</v>
      </c>
      <c r="X774" s="164"/>
    </row>
    <row r="775" s="157" customFormat="true" ht="267.75" spans="1:24">
      <c r="A775" s="164">
        <v>772</v>
      </c>
      <c r="B775" s="164" t="s">
        <v>26</v>
      </c>
      <c r="C775" s="167" t="s">
        <v>36</v>
      </c>
      <c r="D775" s="167" t="s">
        <v>2408</v>
      </c>
      <c r="E775" s="167" t="s">
        <v>2409</v>
      </c>
      <c r="F775" s="167" t="s">
        <v>2410</v>
      </c>
      <c r="G775" s="167" t="s">
        <v>2411</v>
      </c>
      <c r="H775" s="167" t="s">
        <v>2109</v>
      </c>
      <c r="I775" s="167" t="s">
        <v>2110</v>
      </c>
      <c r="J775" s="167" t="s">
        <v>2111</v>
      </c>
      <c r="K775" s="171">
        <v>10</v>
      </c>
      <c r="L775" s="164"/>
      <c r="M775" s="164"/>
      <c r="N775" s="164"/>
      <c r="O775" s="164">
        <v>10</v>
      </c>
      <c r="P775" s="164" t="s">
        <v>488</v>
      </c>
      <c r="Q775" s="164" t="s">
        <v>319</v>
      </c>
      <c r="R775" s="164"/>
      <c r="S775" s="164"/>
      <c r="T775" s="164"/>
      <c r="U775" s="164"/>
      <c r="V775" s="164"/>
      <c r="W775" s="164">
        <f t="shared" si="21"/>
        <v>5</v>
      </c>
      <c r="X775" s="164"/>
    </row>
    <row r="776" s="157" customFormat="true" ht="293.25" spans="1:24">
      <c r="A776" s="164">
        <v>773</v>
      </c>
      <c r="B776" s="164" t="s">
        <v>26</v>
      </c>
      <c r="C776" s="167" t="s">
        <v>36</v>
      </c>
      <c r="D776" s="167" t="s">
        <v>2412</v>
      </c>
      <c r="E776" s="167" t="s">
        <v>2413</v>
      </c>
      <c r="F776" s="167" t="s">
        <v>2414</v>
      </c>
      <c r="G776" s="167" t="s">
        <v>2415</v>
      </c>
      <c r="H776" s="167" t="s">
        <v>2109</v>
      </c>
      <c r="I776" s="167" t="s">
        <v>2110</v>
      </c>
      <c r="J776" s="167" t="s">
        <v>2111</v>
      </c>
      <c r="K776" s="171">
        <v>10</v>
      </c>
      <c r="L776" s="164"/>
      <c r="M776" s="164"/>
      <c r="N776" s="164"/>
      <c r="O776" s="164">
        <v>10</v>
      </c>
      <c r="P776" s="164" t="s">
        <v>488</v>
      </c>
      <c r="Q776" s="164" t="s">
        <v>319</v>
      </c>
      <c r="R776" s="164"/>
      <c r="S776" s="164"/>
      <c r="T776" s="164"/>
      <c r="U776" s="164"/>
      <c r="V776" s="164"/>
      <c r="W776" s="164">
        <f t="shared" si="21"/>
        <v>5</v>
      </c>
      <c r="X776" s="164"/>
    </row>
    <row r="777" s="157" customFormat="true" ht="229.5" spans="1:24">
      <c r="A777" s="164">
        <v>774</v>
      </c>
      <c r="B777" s="164" t="s">
        <v>26</v>
      </c>
      <c r="C777" s="167" t="s">
        <v>36</v>
      </c>
      <c r="D777" s="167" t="s">
        <v>2416</v>
      </c>
      <c r="E777" s="167" t="s">
        <v>2417</v>
      </c>
      <c r="F777" s="167" t="s">
        <v>2418</v>
      </c>
      <c r="G777" s="167" t="s">
        <v>2419</v>
      </c>
      <c r="H777" s="167" t="s">
        <v>2109</v>
      </c>
      <c r="I777" s="167" t="s">
        <v>2110</v>
      </c>
      <c r="J777" s="167" t="s">
        <v>2111</v>
      </c>
      <c r="K777" s="171">
        <v>10</v>
      </c>
      <c r="L777" s="164"/>
      <c r="M777" s="164"/>
      <c r="N777" s="164"/>
      <c r="O777" s="164">
        <v>10</v>
      </c>
      <c r="P777" s="164" t="s">
        <v>488</v>
      </c>
      <c r="Q777" s="164" t="s">
        <v>319</v>
      </c>
      <c r="R777" s="164"/>
      <c r="S777" s="164"/>
      <c r="T777" s="164"/>
      <c r="U777" s="164"/>
      <c r="V777" s="164"/>
      <c r="W777" s="164">
        <f t="shared" si="21"/>
        <v>5</v>
      </c>
      <c r="X777" s="164"/>
    </row>
    <row r="778" s="157" customFormat="true" ht="229.5" spans="1:24">
      <c r="A778" s="164">
        <v>775</v>
      </c>
      <c r="B778" s="164" t="s">
        <v>26</v>
      </c>
      <c r="C778" s="167" t="s">
        <v>36</v>
      </c>
      <c r="D778" s="167" t="s">
        <v>2420</v>
      </c>
      <c r="E778" s="167" t="s">
        <v>2421</v>
      </c>
      <c r="F778" s="167" t="s">
        <v>2422</v>
      </c>
      <c r="G778" s="167" t="s">
        <v>2423</v>
      </c>
      <c r="H778" s="167" t="s">
        <v>2109</v>
      </c>
      <c r="I778" s="167" t="s">
        <v>2110</v>
      </c>
      <c r="J778" s="167" t="s">
        <v>2111</v>
      </c>
      <c r="K778" s="171">
        <v>10</v>
      </c>
      <c r="L778" s="164"/>
      <c r="M778" s="164"/>
      <c r="N778" s="164"/>
      <c r="O778" s="164">
        <v>10</v>
      </c>
      <c r="P778" s="164" t="s">
        <v>488</v>
      </c>
      <c r="Q778" s="164" t="s">
        <v>319</v>
      </c>
      <c r="R778" s="164"/>
      <c r="S778" s="164"/>
      <c r="T778" s="164"/>
      <c r="U778" s="164"/>
      <c r="V778" s="164"/>
      <c r="W778" s="164">
        <f t="shared" si="21"/>
        <v>5</v>
      </c>
      <c r="X778" s="164"/>
    </row>
    <row r="779" s="157" customFormat="true" ht="191.25" spans="1:24">
      <c r="A779" s="164">
        <v>776</v>
      </c>
      <c r="B779" s="164" t="s">
        <v>26</v>
      </c>
      <c r="C779" s="178" t="s">
        <v>36</v>
      </c>
      <c r="D779" s="178" t="s">
        <v>2424</v>
      </c>
      <c r="E779" s="178" t="s">
        <v>2425</v>
      </c>
      <c r="F779" s="178" t="s">
        <v>2426</v>
      </c>
      <c r="G779" s="178" t="s">
        <v>2427</v>
      </c>
      <c r="H779" s="178" t="s">
        <v>2109</v>
      </c>
      <c r="I779" s="178" t="s">
        <v>2110</v>
      </c>
      <c r="J779" s="178" t="s">
        <v>2111</v>
      </c>
      <c r="K779" s="171">
        <v>60</v>
      </c>
      <c r="L779" s="164">
        <v>40</v>
      </c>
      <c r="M779" s="164" t="s">
        <v>307</v>
      </c>
      <c r="N779" s="164" t="s">
        <v>308</v>
      </c>
      <c r="O779" s="164">
        <v>20</v>
      </c>
      <c r="P779" s="164" t="s">
        <v>488</v>
      </c>
      <c r="Q779" s="164" t="s">
        <v>319</v>
      </c>
      <c r="R779" s="164"/>
      <c r="S779" s="164"/>
      <c r="T779" s="164"/>
      <c r="U779" s="164"/>
      <c r="V779" s="164"/>
      <c r="W779" s="164">
        <f t="shared" si="21"/>
        <v>30</v>
      </c>
      <c r="X779" s="164"/>
    </row>
    <row r="780" s="157" customFormat="true" ht="242.25" spans="1:24">
      <c r="A780" s="164">
        <v>777</v>
      </c>
      <c r="B780" s="164" t="s">
        <v>26</v>
      </c>
      <c r="C780" s="167" t="s">
        <v>36</v>
      </c>
      <c r="D780" s="167" t="s">
        <v>2428</v>
      </c>
      <c r="E780" s="167" t="s">
        <v>2429</v>
      </c>
      <c r="F780" s="167" t="s">
        <v>2430</v>
      </c>
      <c r="G780" s="167" t="s">
        <v>2431</v>
      </c>
      <c r="H780" s="167" t="s">
        <v>2109</v>
      </c>
      <c r="I780" s="167" t="s">
        <v>2110</v>
      </c>
      <c r="J780" s="167" t="s">
        <v>2111</v>
      </c>
      <c r="K780" s="171">
        <v>10</v>
      </c>
      <c r="L780" s="164"/>
      <c r="M780" s="164"/>
      <c r="N780" s="164"/>
      <c r="O780" s="164">
        <v>10</v>
      </c>
      <c r="P780" s="164" t="s">
        <v>488</v>
      </c>
      <c r="Q780" s="164" t="s">
        <v>319</v>
      </c>
      <c r="R780" s="164"/>
      <c r="S780" s="164"/>
      <c r="T780" s="164"/>
      <c r="U780" s="164"/>
      <c r="V780" s="164"/>
      <c r="W780" s="164">
        <f t="shared" si="21"/>
        <v>5</v>
      </c>
      <c r="X780" s="164"/>
    </row>
    <row r="781" s="157" customFormat="true" ht="331.5" spans="1:24">
      <c r="A781" s="164">
        <v>778</v>
      </c>
      <c r="B781" s="164" t="s">
        <v>26</v>
      </c>
      <c r="C781" s="167" t="s">
        <v>36</v>
      </c>
      <c r="D781" s="167" t="s">
        <v>2432</v>
      </c>
      <c r="E781" s="167" t="s">
        <v>2257</v>
      </c>
      <c r="F781" s="167" t="s">
        <v>2258</v>
      </c>
      <c r="G781" s="167" t="s">
        <v>2433</v>
      </c>
      <c r="H781" s="167" t="s">
        <v>2109</v>
      </c>
      <c r="I781" s="167" t="s">
        <v>2110</v>
      </c>
      <c r="J781" s="167" t="s">
        <v>2111</v>
      </c>
      <c r="K781" s="171">
        <v>15</v>
      </c>
      <c r="L781" s="164">
        <v>15</v>
      </c>
      <c r="M781" s="164" t="s">
        <v>34</v>
      </c>
      <c r="N781" s="164" t="s">
        <v>35</v>
      </c>
      <c r="O781" s="164"/>
      <c r="P781" s="164"/>
      <c r="Q781" s="164"/>
      <c r="R781" s="164"/>
      <c r="S781" s="164"/>
      <c r="T781" s="164"/>
      <c r="U781" s="164"/>
      <c r="V781" s="164"/>
      <c r="W781" s="164">
        <f t="shared" si="21"/>
        <v>7.5</v>
      </c>
      <c r="X781" s="164"/>
    </row>
    <row r="782" s="157" customFormat="true" ht="204" spans="1:24">
      <c r="A782" s="164">
        <v>779</v>
      </c>
      <c r="B782" s="164" t="s">
        <v>26</v>
      </c>
      <c r="C782" s="167" t="s">
        <v>36</v>
      </c>
      <c r="D782" s="167" t="s">
        <v>2434</v>
      </c>
      <c r="E782" s="167" t="s">
        <v>2435</v>
      </c>
      <c r="F782" s="167" t="s">
        <v>2436</v>
      </c>
      <c r="G782" s="167" t="s">
        <v>2437</v>
      </c>
      <c r="H782" s="167" t="s">
        <v>2109</v>
      </c>
      <c r="I782" s="167" t="s">
        <v>2110</v>
      </c>
      <c r="J782" s="167" t="s">
        <v>2111</v>
      </c>
      <c r="K782" s="171">
        <v>10</v>
      </c>
      <c r="L782" s="164">
        <v>10</v>
      </c>
      <c r="M782" s="164" t="s">
        <v>34</v>
      </c>
      <c r="N782" s="164" t="s">
        <v>35</v>
      </c>
      <c r="O782" s="164"/>
      <c r="P782" s="164"/>
      <c r="Q782" s="164"/>
      <c r="R782" s="164"/>
      <c r="S782" s="164"/>
      <c r="T782" s="164"/>
      <c r="U782" s="164"/>
      <c r="V782" s="164"/>
      <c r="W782" s="164">
        <f t="shared" si="21"/>
        <v>5</v>
      </c>
      <c r="X782" s="164"/>
    </row>
    <row r="783" s="157" customFormat="true" ht="408" spans="1:24">
      <c r="A783" s="164">
        <v>780</v>
      </c>
      <c r="B783" s="164" t="s">
        <v>26</v>
      </c>
      <c r="C783" s="167" t="s">
        <v>36</v>
      </c>
      <c r="D783" s="167" t="s">
        <v>2438</v>
      </c>
      <c r="E783" s="167" t="s">
        <v>2439</v>
      </c>
      <c r="F783" s="167" t="s">
        <v>2440</v>
      </c>
      <c r="G783" s="167" t="s">
        <v>2441</v>
      </c>
      <c r="H783" s="167" t="s">
        <v>2109</v>
      </c>
      <c r="I783" s="167" t="s">
        <v>2110</v>
      </c>
      <c r="J783" s="167" t="s">
        <v>2111</v>
      </c>
      <c r="K783" s="171">
        <v>20</v>
      </c>
      <c r="L783" s="164">
        <v>20</v>
      </c>
      <c r="M783" s="164" t="s">
        <v>34</v>
      </c>
      <c r="N783" s="164" t="s">
        <v>35</v>
      </c>
      <c r="O783" s="164"/>
      <c r="P783" s="164"/>
      <c r="Q783" s="164"/>
      <c r="R783" s="164"/>
      <c r="S783" s="164"/>
      <c r="T783" s="164"/>
      <c r="U783" s="164"/>
      <c r="V783" s="164"/>
      <c r="W783" s="164">
        <f t="shared" si="21"/>
        <v>10</v>
      </c>
      <c r="X783" s="164"/>
    </row>
    <row r="784" s="157" customFormat="true" ht="229.5" spans="1:24">
      <c r="A784" s="164">
        <v>781</v>
      </c>
      <c r="B784" s="164" t="s">
        <v>26</v>
      </c>
      <c r="C784" s="167" t="s">
        <v>36</v>
      </c>
      <c r="D784" s="167" t="s">
        <v>2442</v>
      </c>
      <c r="E784" s="167" t="s">
        <v>2443</v>
      </c>
      <c r="F784" s="167" t="s">
        <v>2422</v>
      </c>
      <c r="G784" s="167" t="s">
        <v>2444</v>
      </c>
      <c r="H784" s="167" t="s">
        <v>2109</v>
      </c>
      <c r="I784" s="167" t="s">
        <v>2110</v>
      </c>
      <c r="J784" s="167" t="s">
        <v>2111</v>
      </c>
      <c r="K784" s="171">
        <v>10</v>
      </c>
      <c r="L784" s="164">
        <v>10</v>
      </c>
      <c r="M784" s="164" t="s">
        <v>34</v>
      </c>
      <c r="N784" s="164" t="s">
        <v>35</v>
      </c>
      <c r="O784" s="164"/>
      <c r="P784" s="164"/>
      <c r="Q784" s="164"/>
      <c r="R784" s="164"/>
      <c r="S784" s="164"/>
      <c r="T784" s="164"/>
      <c r="U784" s="164"/>
      <c r="V784" s="164"/>
      <c r="W784" s="164">
        <f t="shared" si="21"/>
        <v>5</v>
      </c>
      <c r="X784" s="164"/>
    </row>
    <row r="785" s="157" customFormat="true" ht="267.75" spans="1:24">
      <c r="A785" s="164">
        <v>782</v>
      </c>
      <c r="B785" s="164" t="s">
        <v>26</v>
      </c>
      <c r="C785" s="167" t="s">
        <v>36</v>
      </c>
      <c r="D785" s="167" t="s">
        <v>2445</v>
      </c>
      <c r="E785" s="167" t="s">
        <v>2446</v>
      </c>
      <c r="F785" s="167" t="s">
        <v>2447</v>
      </c>
      <c r="G785" s="167" t="s">
        <v>2433</v>
      </c>
      <c r="H785" s="167" t="s">
        <v>2109</v>
      </c>
      <c r="I785" s="167" t="s">
        <v>2110</v>
      </c>
      <c r="J785" s="167" t="s">
        <v>2111</v>
      </c>
      <c r="K785" s="171">
        <v>20</v>
      </c>
      <c r="L785" s="164">
        <v>20</v>
      </c>
      <c r="M785" s="164" t="s">
        <v>34</v>
      </c>
      <c r="N785" s="164" t="s">
        <v>35</v>
      </c>
      <c r="O785" s="164"/>
      <c r="P785" s="164"/>
      <c r="Q785" s="164"/>
      <c r="R785" s="164"/>
      <c r="S785" s="164"/>
      <c r="T785" s="164"/>
      <c r="U785" s="164"/>
      <c r="V785" s="164"/>
      <c r="W785" s="164">
        <f t="shared" si="21"/>
        <v>10</v>
      </c>
      <c r="X785" s="164"/>
    </row>
    <row r="786" s="157" customFormat="true" ht="409.5" spans="1:24">
      <c r="A786" s="164">
        <v>783</v>
      </c>
      <c r="B786" s="164" t="s">
        <v>26</v>
      </c>
      <c r="C786" s="167" t="s">
        <v>36</v>
      </c>
      <c r="D786" s="167" t="s">
        <v>2448</v>
      </c>
      <c r="E786" s="167" t="s">
        <v>2449</v>
      </c>
      <c r="F786" s="167" t="s">
        <v>2447</v>
      </c>
      <c r="G786" s="167" t="s">
        <v>2450</v>
      </c>
      <c r="H786" s="167" t="s">
        <v>2109</v>
      </c>
      <c r="I786" s="167" t="s">
        <v>2110</v>
      </c>
      <c r="J786" s="167" t="s">
        <v>2111</v>
      </c>
      <c r="K786" s="171">
        <v>20</v>
      </c>
      <c r="L786" s="164">
        <v>20</v>
      </c>
      <c r="M786" s="164" t="s">
        <v>34</v>
      </c>
      <c r="N786" s="164" t="s">
        <v>35</v>
      </c>
      <c r="O786" s="164"/>
      <c r="P786" s="164"/>
      <c r="Q786" s="164"/>
      <c r="R786" s="164"/>
      <c r="S786" s="164"/>
      <c r="T786" s="164"/>
      <c r="U786" s="164"/>
      <c r="V786" s="164"/>
      <c r="W786" s="164">
        <f t="shared" si="21"/>
        <v>10</v>
      </c>
      <c r="X786" s="164"/>
    </row>
    <row r="787" s="157" customFormat="true" ht="165.75" spans="1:24">
      <c r="A787" s="164">
        <v>784</v>
      </c>
      <c r="B787" s="164" t="s">
        <v>26</v>
      </c>
      <c r="C787" s="167" t="s">
        <v>27</v>
      </c>
      <c r="D787" s="167" t="s">
        <v>2451</v>
      </c>
      <c r="E787" s="168" t="s">
        <v>2452</v>
      </c>
      <c r="F787" s="168" t="s">
        <v>2453</v>
      </c>
      <c r="G787" s="167" t="s">
        <v>2454</v>
      </c>
      <c r="H787" s="167" t="s">
        <v>31</v>
      </c>
      <c r="I787" s="167" t="s">
        <v>2455</v>
      </c>
      <c r="J787" s="167" t="s">
        <v>2456</v>
      </c>
      <c r="K787" s="171">
        <v>100</v>
      </c>
      <c r="L787" s="164">
        <v>100</v>
      </c>
      <c r="M787" s="164" t="s">
        <v>488</v>
      </c>
      <c r="N787" s="164" t="s">
        <v>501</v>
      </c>
      <c r="O787" s="164"/>
      <c r="P787" s="164"/>
      <c r="Q787" s="164"/>
      <c r="R787" s="164"/>
      <c r="S787" s="164"/>
      <c r="T787" s="164"/>
      <c r="U787" s="164"/>
      <c r="V787" s="164"/>
      <c r="W787" s="164">
        <f t="shared" si="21"/>
        <v>50</v>
      </c>
      <c r="X787" s="164"/>
    </row>
    <row r="788" s="157" customFormat="true" ht="165.75" spans="1:24">
      <c r="A788" s="164">
        <v>785</v>
      </c>
      <c r="B788" s="164" t="s">
        <v>26</v>
      </c>
      <c r="C788" s="167" t="s">
        <v>27</v>
      </c>
      <c r="D788" s="167" t="s">
        <v>2451</v>
      </c>
      <c r="E788" s="168" t="s">
        <v>2452</v>
      </c>
      <c r="F788" s="168" t="s">
        <v>2453</v>
      </c>
      <c r="G788" s="167" t="s">
        <v>2454</v>
      </c>
      <c r="H788" s="167" t="s">
        <v>31</v>
      </c>
      <c r="I788" s="167" t="s">
        <v>2455</v>
      </c>
      <c r="J788" s="167" t="s">
        <v>2456</v>
      </c>
      <c r="K788" s="171">
        <v>80</v>
      </c>
      <c r="L788" s="164">
        <v>80</v>
      </c>
      <c r="M788" s="164" t="s">
        <v>34</v>
      </c>
      <c r="N788" s="164" t="s">
        <v>436</v>
      </c>
      <c r="O788" s="164"/>
      <c r="P788" s="164"/>
      <c r="Q788" s="164"/>
      <c r="R788" s="164"/>
      <c r="S788" s="164"/>
      <c r="T788" s="164"/>
      <c r="U788" s="164"/>
      <c r="V788" s="164"/>
      <c r="W788" s="164">
        <f t="shared" si="21"/>
        <v>40</v>
      </c>
      <c r="X788" s="164"/>
    </row>
    <row r="789" s="157" customFormat="true" ht="102" spans="1:24">
      <c r="A789" s="164">
        <v>786</v>
      </c>
      <c r="B789" s="164" t="s">
        <v>26</v>
      </c>
      <c r="C789" s="167" t="s">
        <v>27</v>
      </c>
      <c r="D789" s="167" t="s">
        <v>2457</v>
      </c>
      <c r="E789" s="168" t="s">
        <v>2458</v>
      </c>
      <c r="F789" s="168" t="s">
        <v>2459</v>
      </c>
      <c r="G789" s="167" t="s">
        <v>2460</v>
      </c>
      <c r="H789" s="167" t="s">
        <v>31</v>
      </c>
      <c r="I789" s="167" t="s">
        <v>2455</v>
      </c>
      <c r="J789" s="167" t="s">
        <v>2456</v>
      </c>
      <c r="K789" s="171">
        <v>40.100559</v>
      </c>
      <c r="L789" s="164">
        <v>40.100559</v>
      </c>
      <c r="M789" s="164" t="s">
        <v>488</v>
      </c>
      <c r="N789" s="164" t="s">
        <v>501</v>
      </c>
      <c r="O789" s="164">
        <v>0</v>
      </c>
      <c r="P789" s="164"/>
      <c r="Q789" s="164"/>
      <c r="R789" s="164"/>
      <c r="S789" s="164"/>
      <c r="T789" s="164"/>
      <c r="U789" s="164"/>
      <c r="V789" s="164"/>
      <c r="W789" s="164">
        <f t="shared" si="21"/>
        <v>20.0502795</v>
      </c>
      <c r="X789" s="164"/>
    </row>
    <row r="790" s="157" customFormat="true" ht="216.75" spans="1:24">
      <c r="A790" s="164">
        <v>787</v>
      </c>
      <c r="B790" s="164" t="s">
        <v>26</v>
      </c>
      <c r="C790" s="167" t="s">
        <v>27</v>
      </c>
      <c r="D790" s="167" t="s">
        <v>2461</v>
      </c>
      <c r="E790" s="168" t="s">
        <v>2462</v>
      </c>
      <c r="F790" s="168" t="s">
        <v>2463</v>
      </c>
      <c r="G790" s="167" t="s">
        <v>2464</v>
      </c>
      <c r="H790" s="167" t="s">
        <v>31</v>
      </c>
      <c r="I790" s="167" t="s">
        <v>2455</v>
      </c>
      <c r="J790" s="167" t="s">
        <v>2456</v>
      </c>
      <c r="K790" s="171">
        <v>43.385751</v>
      </c>
      <c r="L790" s="164">
        <v>43.385751</v>
      </c>
      <c r="M790" s="164" t="s">
        <v>488</v>
      </c>
      <c r="N790" s="164" t="s">
        <v>501</v>
      </c>
      <c r="O790" s="164">
        <v>0</v>
      </c>
      <c r="P790" s="164"/>
      <c r="Q790" s="164"/>
      <c r="R790" s="164"/>
      <c r="S790" s="164"/>
      <c r="T790" s="164"/>
      <c r="U790" s="164"/>
      <c r="V790" s="164"/>
      <c r="W790" s="164">
        <f t="shared" si="21"/>
        <v>21.6928755</v>
      </c>
      <c r="X790" s="164"/>
    </row>
    <row r="791" s="157" customFormat="true" ht="102" spans="1:24">
      <c r="A791" s="164">
        <v>788</v>
      </c>
      <c r="B791" s="164" t="s">
        <v>26</v>
      </c>
      <c r="C791" s="167" t="s">
        <v>27</v>
      </c>
      <c r="D791" s="167" t="s">
        <v>2465</v>
      </c>
      <c r="E791" s="168" t="s">
        <v>2466</v>
      </c>
      <c r="F791" s="168" t="s">
        <v>2467</v>
      </c>
      <c r="G791" s="167" t="s">
        <v>2468</v>
      </c>
      <c r="H791" s="167" t="s">
        <v>31</v>
      </c>
      <c r="I791" s="167" t="s">
        <v>2455</v>
      </c>
      <c r="J791" s="167" t="s">
        <v>2456</v>
      </c>
      <c r="K791" s="171">
        <v>65</v>
      </c>
      <c r="L791" s="164">
        <v>65</v>
      </c>
      <c r="M791" s="164" t="s">
        <v>488</v>
      </c>
      <c r="N791" s="164" t="s">
        <v>501</v>
      </c>
      <c r="O791" s="164"/>
      <c r="P791" s="164"/>
      <c r="Q791" s="164"/>
      <c r="R791" s="164"/>
      <c r="S791" s="164"/>
      <c r="T791" s="164"/>
      <c r="U791" s="164"/>
      <c r="V791" s="164"/>
      <c r="W791" s="164">
        <f t="shared" si="21"/>
        <v>32.5</v>
      </c>
      <c r="X791" s="164"/>
    </row>
    <row r="792" s="157" customFormat="true" ht="102" spans="1:24">
      <c r="A792" s="164">
        <v>789</v>
      </c>
      <c r="B792" s="164" t="s">
        <v>26</v>
      </c>
      <c r="C792" s="167" t="s">
        <v>27</v>
      </c>
      <c r="D792" s="167" t="s">
        <v>2465</v>
      </c>
      <c r="E792" s="168" t="s">
        <v>2466</v>
      </c>
      <c r="F792" s="168" t="s">
        <v>2467</v>
      </c>
      <c r="G792" s="167" t="s">
        <v>2468</v>
      </c>
      <c r="H792" s="167" t="s">
        <v>31</v>
      </c>
      <c r="I792" s="167" t="s">
        <v>2455</v>
      </c>
      <c r="J792" s="167" t="s">
        <v>2456</v>
      </c>
      <c r="K792" s="171">
        <v>19.8052</v>
      </c>
      <c r="L792" s="164">
        <v>19.8052</v>
      </c>
      <c r="M792" s="164" t="s">
        <v>307</v>
      </c>
      <c r="N792" s="164" t="s">
        <v>308</v>
      </c>
      <c r="O792" s="164"/>
      <c r="P792" s="164"/>
      <c r="Q792" s="164"/>
      <c r="R792" s="164"/>
      <c r="S792" s="164"/>
      <c r="T792" s="164"/>
      <c r="U792" s="164"/>
      <c r="V792" s="164"/>
      <c r="W792" s="164">
        <f t="shared" si="21"/>
        <v>9.9026</v>
      </c>
      <c r="X792" s="164"/>
    </row>
    <row r="793" s="157" customFormat="true" ht="89.25" spans="1:24">
      <c r="A793" s="164">
        <v>790</v>
      </c>
      <c r="B793" s="164" t="s">
        <v>26</v>
      </c>
      <c r="C793" s="167" t="s">
        <v>27</v>
      </c>
      <c r="D793" s="167" t="s">
        <v>2465</v>
      </c>
      <c r="E793" s="168" t="s">
        <v>2466</v>
      </c>
      <c r="F793" s="168" t="s">
        <v>2467</v>
      </c>
      <c r="G793" s="167" t="s">
        <v>2468</v>
      </c>
      <c r="H793" s="167" t="s">
        <v>31</v>
      </c>
      <c r="I793" s="167" t="s">
        <v>2455</v>
      </c>
      <c r="J793" s="167" t="s">
        <v>2456</v>
      </c>
      <c r="K793" s="171">
        <v>30.1948</v>
      </c>
      <c r="L793" s="164">
        <v>30.1948</v>
      </c>
      <c r="M793" s="164" t="s">
        <v>34</v>
      </c>
      <c r="N793" s="164" t="s">
        <v>436</v>
      </c>
      <c r="O793" s="164"/>
      <c r="P793" s="164"/>
      <c r="Q793" s="164"/>
      <c r="R793" s="164"/>
      <c r="S793" s="164"/>
      <c r="T793" s="164"/>
      <c r="U793" s="164"/>
      <c r="V793" s="164"/>
      <c r="W793" s="164">
        <f t="shared" si="21"/>
        <v>15.0974</v>
      </c>
      <c r="X793" s="164"/>
    </row>
    <row r="794" s="157" customFormat="true" ht="165.75" spans="1:24">
      <c r="A794" s="164">
        <v>791</v>
      </c>
      <c r="B794" s="164" t="s">
        <v>26</v>
      </c>
      <c r="C794" s="167" t="s">
        <v>27</v>
      </c>
      <c r="D794" s="167" t="s">
        <v>2469</v>
      </c>
      <c r="E794" s="168" t="s">
        <v>2470</v>
      </c>
      <c r="F794" s="168" t="s">
        <v>2471</v>
      </c>
      <c r="G794" s="167" t="s">
        <v>2472</v>
      </c>
      <c r="H794" s="167" t="s">
        <v>31</v>
      </c>
      <c r="I794" s="167" t="s">
        <v>2455</v>
      </c>
      <c r="J794" s="167" t="s">
        <v>2456</v>
      </c>
      <c r="K794" s="171">
        <v>31.033702</v>
      </c>
      <c r="L794" s="164">
        <v>31.033702</v>
      </c>
      <c r="M794" s="164" t="s">
        <v>488</v>
      </c>
      <c r="N794" s="164" t="s">
        <v>501</v>
      </c>
      <c r="O794" s="164">
        <v>0</v>
      </c>
      <c r="P794" s="164"/>
      <c r="Q794" s="164"/>
      <c r="R794" s="164"/>
      <c r="S794" s="164"/>
      <c r="T794" s="164"/>
      <c r="U794" s="164"/>
      <c r="V794" s="164"/>
      <c r="W794" s="164">
        <f t="shared" si="21"/>
        <v>15.516851</v>
      </c>
      <c r="X794" s="164"/>
    </row>
    <row r="795" s="157" customFormat="true" ht="102" spans="1:24">
      <c r="A795" s="164">
        <v>792</v>
      </c>
      <c r="B795" s="164" t="s">
        <v>26</v>
      </c>
      <c r="C795" s="167" t="s">
        <v>27</v>
      </c>
      <c r="D795" s="167" t="s">
        <v>2473</v>
      </c>
      <c r="E795" s="168" t="s">
        <v>2474</v>
      </c>
      <c r="F795" s="168" t="s">
        <v>2475</v>
      </c>
      <c r="G795" s="167" t="s">
        <v>2476</v>
      </c>
      <c r="H795" s="167" t="s">
        <v>31</v>
      </c>
      <c r="I795" s="167" t="s">
        <v>2455</v>
      </c>
      <c r="J795" s="167" t="s">
        <v>2456</v>
      </c>
      <c r="K795" s="171">
        <v>162.302538</v>
      </c>
      <c r="L795" s="164">
        <v>162.302538</v>
      </c>
      <c r="M795" s="164" t="s">
        <v>488</v>
      </c>
      <c r="N795" s="164" t="s">
        <v>501</v>
      </c>
      <c r="O795" s="164">
        <v>0</v>
      </c>
      <c r="P795" s="164"/>
      <c r="Q795" s="164"/>
      <c r="R795" s="164"/>
      <c r="S795" s="164"/>
      <c r="T795" s="164"/>
      <c r="U795" s="164"/>
      <c r="V795" s="164"/>
      <c r="W795" s="164">
        <f t="shared" si="21"/>
        <v>81.151269</v>
      </c>
      <c r="X795" s="164"/>
    </row>
    <row r="796" s="157" customFormat="true" ht="178.5" spans="1:24">
      <c r="A796" s="164">
        <v>793</v>
      </c>
      <c r="B796" s="164" t="s">
        <v>26</v>
      </c>
      <c r="C796" s="167" t="s">
        <v>27</v>
      </c>
      <c r="D796" s="167" t="s">
        <v>2477</v>
      </c>
      <c r="E796" s="168" t="s">
        <v>2478</v>
      </c>
      <c r="F796" s="168" t="s">
        <v>2479</v>
      </c>
      <c r="G796" s="167" t="s">
        <v>2480</v>
      </c>
      <c r="H796" s="167" t="s">
        <v>31</v>
      </c>
      <c r="I796" s="167" t="s">
        <v>2455</v>
      </c>
      <c r="J796" s="167" t="s">
        <v>2456</v>
      </c>
      <c r="K796" s="171">
        <v>143.900443</v>
      </c>
      <c r="L796" s="164">
        <v>143.900443</v>
      </c>
      <c r="M796" s="164" t="s">
        <v>488</v>
      </c>
      <c r="N796" s="164" t="s">
        <v>501</v>
      </c>
      <c r="O796" s="164">
        <v>0</v>
      </c>
      <c r="P796" s="164"/>
      <c r="Q796" s="164"/>
      <c r="R796" s="164"/>
      <c r="S796" s="164"/>
      <c r="T796" s="164"/>
      <c r="U796" s="164"/>
      <c r="V796" s="164"/>
      <c r="W796" s="164">
        <f t="shared" si="21"/>
        <v>71.9502215</v>
      </c>
      <c r="X796" s="164"/>
    </row>
    <row r="797" s="157" customFormat="true" ht="409.5" spans="1:24">
      <c r="A797" s="164">
        <v>794</v>
      </c>
      <c r="B797" s="164" t="s">
        <v>26</v>
      </c>
      <c r="C797" s="167" t="s">
        <v>27</v>
      </c>
      <c r="D797" s="167" t="s">
        <v>2481</v>
      </c>
      <c r="E797" s="168" t="s">
        <v>2482</v>
      </c>
      <c r="F797" s="168" t="s">
        <v>2483</v>
      </c>
      <c r="G797" s="167" t="s">
        <v>2484</v>
      </c>
      <c r="H797" s="167" t="s">
        <v>31</v>
      </c>
      <c r="I797" s="167" t="s">
        <v>2455</v>
      </c>
      <c r="J797" s="167" t="s">
        <v>2456</v>
      </c>
      <c r="K797" s="171">
        <v>138.5684</v>
      </c>
      <c r="L797" s="164">
        <v>105</v>
      </c>
      <c r="M797" s="164" t="s">
        <v>488</v>
      </c>
      <c r="N797" s="164" t="s">
        <v>501</v>
      </c>
      <c r="O797" s="164">
        <v>33.5684</v>
      </c>
      <c r="P797" s="164" t="s">
        <v>34</v>
      </c>
      <c r="Q797" s="164" t="s">
        <v>448</v>
      </c>
      <c r="R797" s="164"/>
      <c r="S797" s="164"/>
      <c r="T797" s="164"/>
      <c r="U797" s="164"/>
      <c r="V797" s="164"/>
      <c r="W797" s="164">
        <f t="shared" si="21"/>
        <v>69.2842</v>
      </c>
      <c r="X797" s="164"/>
    </row>
    <row r="798" s="157" customFormat="true" ht="409.5" spans="1:24">
      <c r="A798" s="164">
        <v>795</v>
      </c>
      <c r="B798" s="164" t="s">
        <v>26</v>
      </c>
      <c r="C798" s="167" t="s">
        <v>27</v>
      </c>
      <c r="D798" s="167" t="s">
        <v>2481</v>
      </c>
      <c r="E798" s="168" t="s">
        <v>2482</v>
      </c>
      <c r="F798" s="168" t="s">
        <v>2483</v>
      </c>
      <c r="G798" s="167" t="s">
        <v>2484</v>
      </c>
      <c r="H798" s="167" t="s">
        <v>31</v>
      </c>
      <c r="I798" s="167" t="s">
        <v>2455</v>
      </c>
      <c r="J798" s="167" t="s">
        <v>2456</v>
      </c>
      <c r="K798" s="171">
        <v>96.4286</v>
      </c>
      <c r="L798" s="164">
        <v>79.4282</v>
      </c>
      <c r="M798" s="164" t="s">
        <v>34</v>
      </c>
      <c r="N798" s="164" t="s">
        <v>436</v>
      </c>
      <c r="O798" s="164">
        <v>17.0004</v>
      </c>
      <c r="P798" s="164" t="s">
        <v>34</v>
      </c>
      <c r="Q798" s="164" t="s">
        <v>269</v>
      </c>
      <c r="R798" s="164"/>
      <c r="S798" s="164"/>
      <c r="T798" s="164"/>
      <c r="U798" s="164"/>
      <c r="V798" s="164"/>
      <c r="W798" s="164">
        <f t="shared" si="21"/>
        <v>48.2143</v>
      </c>
      <c r="X798" s="164"/>
    </row>
    <row r="799" s="157" customFormat="true" ht="178.5" spans="1:24">
      <c r="A799" s="164">
        <v>796</v>
      </c>
      <c r="B799" s="164" t="s">
        <v>26</v>
      </c>
      <c r="C799" s="167" t="s">
        <v>27</v>
      </c>
      <c r="D799" s="167" t="s">
        <v>2485</v>
      </c>
      <c r="E799" s="168" t="s">
        <v>2486</v>
      </c>
      <c r="F799" s="168" t="s">
        <v>2487</v>
      </c>
      <c r="G799" s="167" t="s">
        <v>2488</v>
      </c>
      <c r="H799" s="167" t="s">
        <v>31</v>
      </c>
      <c r="I799" s="167" t="s">
        <v>2455</v>
      </c>
      <c r="J799" s="167" t="s">
        <v>2456</v>
      </c>
      <c r="K799" s="171">
        <v>4.802011</v>
      </c>
      <c r="L799" s="164">
        <v>0.479011</v>
      </c>
      <c r="M799" s="164" t="s">
        <v>488</v>
      </c>
      <c r="N799" s="164" t="s">
        <v>501</v>
      </c>
      <c r="O799" s="164">
        <v>4.323</v>
      </c>
      <c r="P799" s="164" t="s">
        <v>34</v>
      </c>
      <c r="Q799" s="164" t="s">
        <v>35</v>
      </c>
      <c r="R799" s="164"/>
      <c r="S799" s="164"/>
      <c r="T799" s="164"/>
      <c r="U799" s="164"/>
      <c r="V799" s="164"/>
      <c r="W799" s="164">
        <f t="shared" si="21"/>
        <v>2.4010055</v>
      </c>
      <c r="X799" s="164"/>
    </row>
    <row r="800" s="157" customFormat="true" ht="178.5" spans="1:24">
      <c r="A800" s="164">
        <v>797</v>
      </c>
      <c r="B800" s="164" t="s">
        <v>26</v>
      </c>
      <c r="C800" s="167" t="s">
        <v>27</v>
      </c>
      <c r="D800" s="167" t="s">
        <v>2485</v>
      </c>
      <c r="E800" s="168" t="s">
        <v>2486</v>
      </c>
      <c r="F800" s="168" t="s">
        <v>2487</v>
      </c>
      <c r="G800" s="167" t="s">
        <v>2488</v>
      </c>
      <c r="H800" s="167" t="s">
        <v>31</v>
      </c>
      <c r="I800" s="167" t="s">
        <v>2455</v>
      </c>
      <c r="J800" s="167" t="s">
        <v>2456</v>
      </c>
      <c r="K800" s="171">
        <v>15.677</v>
      </c>
      <c r="L800" s="164">
        <v>15.677</v>
      </c>
      <c r="M800" s="164" t="s">
        <v>34</v>
      </c>
      <c r="N800" s="164" t="s">
        <v>436</v>
      </c>
      <c r="O800" s="164"/>
      <c r="P800" s="164"/>
      <c r="Q800" s="164"/>
      <c r="R800" s="164"/>
      <c r="S800" s="164"/>
      <c r="T800" s="164"/>
      <c r="U800" s="164"/>
      <c r="V800" s="164"/>
      <c r="W800" s="164">
        <f t="shared" si="21"/>
        <v>7.8385</v>
      </c>
      <c r="X800" s="164"/>
    </row>
    <row r="801" s="157" customFormat="true" ht="102" spans="1:24">
      <c r="A801" s="164">
        <v>798</v>
      </c>
      <c r="B801" s="164" t="s">
        <v>26</v>
      </c>
      <c r="C801" s="167" t="s">
        <v>27</v>
      </c>
      <c r="D801" s="167" t="s">
        <v>2489</v>
      </c>
      <c r="E801" s="168" t="s">
        <v>2490</v>
      </c>
      <c r="F801" s="168" t="s">
        <v>2491</v>
      </c>
      <c r="G801" s="167" t="s">
        <v>2492</v>
      </c>
      <c r="H801" s="167" t="s">
        <v>31</v>
      </c>
      <c r="I801" s="167" t="s">
        <v>2455</v>
      </c>
      <c r="J801" s="167" t="s">
        <v>2456</v>
      </c>
      <c r="K801" s="171">
        <v>32.491032</v>
      </c>
      <c r="L801" s="164">
        <v>32.491032</v>
      </c>
      <c r="M801" s="164" t="s">
        <v>488</v>
      </c>
      <c r="N801" s="164" t="s">
        <v>501</v>
      </c>
      <c r="O801" s="164"/>
      <c r="P801" s="164"/>
      <c r="Q801" s="164"/>
      <c r="R801" s="164"/>
      <c r="S801" s="164"/>
      <c r="T801" s="164"/>
      <c r="U801" s="164"/>
      <c r="V801" s="164"/>
      <c r="W801" s="164">
        <f t="shared" si="21"/>
        <v>16.245516</v>
      </c>
      <c r="X801" s="164"/>
    </row>
    <row r="802" s="157" customFormat="true" ht="102" spans="1:24">
      <c r="A802" s="164">
        <v>799</v>
      </c>
      <c r="B802" s="164" t="s">
        <v>26</v>
      </c>
      <c r="C802" s="167" t="s">
        <v>27</v>
      </c>
      <c r="D802" s="167" t="s">
        <v>2493</v>
      </c>
      <c r="E802" s="168" t="s">
        <v>2494</v>
      </c>
      <c r="F802" s="168" t="s">
        <v>2495</v>
      </c>
      <c r="G802" s="167" t="s">
        <v>2496</v>
      </c>
      <c r="H802" s="167" t="s">
        <v>31</v>
      </c>
      <c r="I802" s="167" t="s">
        <v>2455</v>
      </c>
      <c r="J802" s="167" t="s">
        <v>2456</v>
      </c>
      <c r="K802" s="171">
        <v>36.514206</v>
      </c>
      <c r="L802" s="164">
        <v>36.514206</v>
      </c>
      <c r="M802" s="164" t="s">
        <v>488</v>
      </c>
      <c r="N802" s="164" t="s">
        <v>501</v>
      </c>
      <c r="O802" s="164"/>
      <c r="P802" s="164"/>
      <c r="Q802" s="164"/>
      <c r="R802" s="164"/>
      <c r="S802" s="164"/>
      <c r="T802" s="164"/>
      <c r="U802" s="164"/>
      <c r="V802" s="164"/>
      <c r="W802" s="164">
        <f t="shared" si="21"/>
        <v>18.257103</v>
      </c>
      <c r="X802" s="164"/>
    </row>
    <row r="803" s="157" customFormat="true" ht="102" spans="1:24">
      <c r="A803" s="164">
        <v>800</v>
      </c>
      <c r="B803" s="164" t="s">
        <v>26</v>
      </c>
      <c r="C803" s="167" t="s">
        <v>27</v>
      </c>
      <c r="D803" s="167" t="s">
        <v>2497</v>
      </c>
      <c r="E803" s="168" t="s">
        <v>2498</v>
      </c>
      <c r="F803" s="168" t="s">
        <v>2499</v>
      </c>
      <c r="G803" s="167" t="s">
        <v>388</v>
      </c>
      <c r="H803" s="167" t="s">
        <v>31</v>
      </c>
      <c r="I803" s="167" t="s">
        <v>2455</v>
      </c>
      <c r="J803" s="167" t="s">
        <v>2456</v>
      </c>
      <c r="K803" s="171">
        <v>28.668189</v>
      </c>
      <c r="L803" s="164">
        <v>28.668189</v>
      </c>
      <c r="M803" s="164" t="s">
        <v>488</v>
      </c>
      <c r="N803" s="164" t="s">
        <v>501</v>
      </c>
      <c r="O803" s="164"/>
      <c r="P803" s="164"/>
      <c r="Q803" s="164"/>
      <c r="R803" s="164"/>
      <c r="S803" s="164"/>
      <c r="T803" s="164"/>
      <c r="U803" s="164"/>
      <c r="V803" s="164"/>
      <c r="W803" s="164">
        <f t="shared" si="21"/>
        <v>14.3340945</v>
      </c>
      <c r="X803" s="164"/>
    </row>
    <row r="804" s="157" customFormat="true" ht="140.25" spans="1:24">
      <c r="A804" s="164">
        <v>801</v>
      </c>
      <c r="B804" s="164" t="s">
        <v>26</v>
      </c>
      <c r="C804" s="167" t="s">
        <v>27</v>
      </c>
      <c r="D804" s="167" t="s">
        <v>2500</v>
      </c>
      <c r="E804" s="168" t="s">
        <v>2501</v>
      </c>
      <c r="F804" s="168" t="s">
        <v>2502</v>
      </c>
      <c r="G804" s="167" t="s">
        <v>2503</v>
      </c>
      <c r="H804" s="167" t="s">
        <v>31</v>
      </c>
      <c r="I804" s="167" t="s">
        <v>2455</v>
      </c>
      <c r="J804" s="167" t="s">
        <v>2456</v>
      </c>
      <c r="K804" s="171">
        <v>36.188855</v>
      </c>
      <c r="L804" s="164">
        <v>36.188855</v>
      </c>
      <c r="M804" s="164" t="s">
        <v>488</v>
      </c>
      <c r="N804" s="164" t="s">
        <v>501</v>
      </c>
      <c r="O804" s="164"/>
      <c r="P804" s="164"/>
      <c r="Q804" s="164"/>
      <c r="R804" s="164"/>
      <c r="S804" s="164"/>
      <c r="T804" s="164"/>
      <c r="U804" s="164"/>
      <c r="V804" s="164"/>
      <c r="W804" s="164">
        <f t="shared" si="21"/>
        <v>18.0944275</v>
      </c>
      <c r="X804" s="164"/>
    </row>
    <row r="805" s="157" customFormat="true" ht="102" spans="1:24">
      <c r="A805" s="164">
        <v>802</v>
      </c>
      <c r="B805" s="164" t="s">
        <v>26</v>
      </c>
      <c r="C805" s="167" t="s">
        <v>27</v>
      </c>
      <c r="D805" s="167" t="s">
        <v>2504</v>
      </c>
      <c r="E805" s="168" t="s">
        <v>2505</v>
      </c>
      <c r="F805" s="168" t="s">
        <v>2506</v>
      </c>
      <c r="G805" s="167" t="s">
        <v>2507</v>
      </c>
      <c r="H805" s="167" t="s">
        <v>31</v>
      </c>
      <c r="I805" s="167" t="s">
        <v>2455</v>
      </c>
      <c r="J805" s="167" t="s">
        <v>2456</v>
      </c>
      <c r="K805" s="171">
        <v>30.494528</v>
      </c>
      <c r="L805" s="164">
        <v>30.494528</v>
      </c>
      <c r="M805" s="164" t="s">
        <v>488</v>
      </c>
      <c r="N805" s="164" t="s">
        <v>501</v>
      </c>
      <c r="O805" s="164"/>
      <c r="P805" s="164"/>
      <c r="Q805" s="164"/>
      <c r="R805" s="164"/>
      <c r="S805" s="164"/>
      <c r="T805" s="164"/>
      <c r="U805" s="164"/>
      <c r="V805" s="164"/>
      <c r="W805" s="164">
        <f t="shared" si="21"/>
        <v>15.247264</v>
      </c>
      <c r="X805" s="164"/>
    </row>
    <row r="806" s="157" customFormat="true" ht="395.25" spans="1:24">
      <c r="A806" s="164">
        <v>803</v>
      </c>
      <c r="B806" s="164" t="s">
        <v>26</v>
      </c>
      <c r="C806" s="167" t="s">
        <v>27</v>
      </c>
      <c r="D806" s="167" t="s">
        <v>2508</v>
      </c>
      <c r="E806" s="168" t="s">
        <v>2509</v>
      </c>
      <c r="F806" s="168" t="s">
        <v>2510</v>
      </c>
      <c r="G806" s="167" t="s">
        <v>2511</v>
      </c>
      <c r="H806" s="167" t="s">
        <v>31</v>
      </c>
      <c r="I806" s="167" t="s">
        <v>2455</v>
      </c>
      <c r="J806" s="167" t="s">
        <v>2456</v>
      </c>
      <c r="K806" s="171">
        <v>280.441186</v>
      </c>
      <c r="L806" s="164">
        <v>80.441186</v>
      </c>
      <c r="M806" s="164" t="s">
        <v>488</v>
      </c>
      <c r="N806" s="164" t="s">
        <v>501</v>
      </c>
      <c r="O806" s="164">
        <v>200</v>
      </c>
      <c r="P806" s="164" t="s">
        <v>34</v>
      </c>
      <c r="Q806" s="164" t="s">
        <v>448</v>
      </c>
      <c r="R806" s="164"/>
      <c r="S806" s="164"/>
      <c r="T806" s="164"/>
      <c r="U806" s="164"/>
      <c r="V806" s="164"/>
      <c r="W806" s="164">
        <f t="shared" si="21"/>
        <v>140.220593</v>
      </c>
      <c r="X806" s="164"/>
    </row>
    <row r="807" s="157" customFormat="true" ht="395.25" spans="1:24">
      <c r="A807" s="164">
        <v>804</v>
      </c>
      <c r="B807" s="164" t="s">
        <v>26</v>
      </c>
      <c r="C807" s="167" t="s">
        <v>27</v>
      </c>
      <c r="D807" s="167" t="s">
        <v>2512</v>
      </c>
      <c r="E807" s="168" t="s">
        <v>2513</v>
      </c>
      <c r="F807" s="168" t="s">
        <v>2514</v>
      </c>
      <c r="G807" s="167" t="s">
        <v>2515</v>
      </c>
      <c r="H807" s="167" t="s">
        <v>31</v>
      </c>
      <c r="I807" s="167" t="s">
        <v>2455</v>
      </c>
      <c r="J807" s="167" t="s">
        <v>2456</v>
      </c>
      <c r="K807" s="171">
        <v>123</v>
      </c>
      <c r="L807" s="164">
        <v>40</v>
      </c>
      <c r="M807" s="164" t="s">
        <v>488</v>
      </c>
      <c r="N807" s="164" t="s">
        <v>501</v>
      </c>
      <c r="O807" s="164">
        <v>83</v>
      </c>
      <c r="P807" s="164" t="s">
        <v>488</v>
      </c>
      <c r="Q807" s="164" t="s">
        <v>319</v>
      </c>
      <c r="R807" s="164"/>
      <c r="S807" s="164"/>
      <c r="T807" s="164"/>
      <c r="U807" s="164"/>
      <c r="V807" s="164"/>
      <c r="W807" s="164">
        <f t="shared" si="21"/>
        <v>61.5</v>
      </c>
      <c r="X807" s="164"/>
    </row>
    <row r="808" s="157" customFormat="true" ht="395.25" spans="1:24">
      <c r="A808" s="164">
        <v>805</v>
      </c>
      <c r="B808" s="164" t="s">
        <v>26</v>
      </c>
      <c r="C808" s="167" t="s">
        <v>27</v>
      </c>
      <c r="D808" s="167" t="s">
        <v>2512</v>
      </c>
      <c r="E808" s="168" t="s">
        <v>2513</v>
      </c>
      <c r="F808" s="168" t="s">
        <v>2514</v>
      </c>
      <c r="G808" s="167" t="s">
        <v>2515</v>
      </c>
      <c r="H808" s="167" t="s">
        <v>31</v>
      </c>
      <c r="I808" s="167" t="s">
        <v>2455</v>
      </c>
      <c r="J808" s="167" t="s">
        <v>2456</v>
      </c>
      <c r="K808" s="171">
        <v>150</v>
      </c>
      <c r="L808" s="164">
        <v>150</v>
      </c>
      <c r="M808" s="164" t="s">
        <v>34</v>
      </c>
      <c r="N808" s="164" t="s">
        <v>436</v>
      </c>
      <c r="O808" s="164"/>
      <c r="P808" s="164"/>
      <c r="Q808" s="164"/>
      <c r="R808" s="164"/>
      <c r="S808" s="164"/>
      <c r="T808" s="164"/>
      <c r="U808" s="164"/>
      <c r="V808" s="164"/>
      <c r="W808" s="164">
        <f t="shared" si="21"/>
        <v>75</v>
      </c>
      <c r="X808" s="164"/>
    </row>
    <row r="809" s="157" customFormat="true" ht="140.25" spans="1:24">
      <c r="A809" s="164">
        <v>806</v>
      </c>
      <c r="B809" s="164" t="s">
        <v>26</v>
      </c>
      <c r="C809" s="167" t="s">
        <v>27</v>
      </c>
      <c r="D809" s="167" t="s">
        <v>2516</v>
      </c>
      <c r="E809" s="184" t="s">
        <v>2517</v>
      </c>
      <c r="F809" s="184" t="s">
        <v>2518</v>
      </c>
      <c r="G809" s="167" t="s">
        <v>2519</v>
      </c>
      <c r="H809" s="167" t="s">
        <v>31</v>
      </c>
      <c r="I809" s="167" t="s">
        <v>2455</v>
      </c>
      <c r="J809" s="167" t="s">
        <v>2456</v>
      </c>
      <c r="K809" s="171">
        <v>298</v>
      </c>
      <c r="L809" s="164">
        <v>60</v>
      </c>
      <c r="M809" s="164" t="s">
        <v>34</v>
      </c>
      <c r="N809" s="164" t="s">
        <v>269</v>
      </c>
      <c r="O809" s="164">
        <v>238</v>
      </c>
      <c r="P809" s="164" t="s">
        <v>488</v>
      </c>
      <c r="Q809" s="164" t="s">
        <v>319</v>
      </c>
      <c r="R809" s="164"/>
      <c r="S809" s="164"/>
      <c r="T809" s="164"/>
      <c r="U809" s="164"/>
      <c r="V809" s="164"/>
      <c r="W809" s="164">
        <f t="shared" si="21"/>
        <v>149</v>
      </c>
      <c r="X809" s="164"/>
    </row>
    <row r="810" s="157" customFormat="true" ht="369.75" spans="1:24">
      <c r="A810" s="164">
        <v>807</v>
      </c>
      <c r="B810" s="164" t="s">
        <v>26</v>
      </c>
      <c r="C810" s="167" t="s">
        <v>27</v>
      </c>
      <c r="D810" s="167" t="s">
        <v>2520</v>
      </c>
      <c r="E810" s="168" t="s">
        <v>2521</v>
      </c>
      <c r="F810" s="168" t="s">
        <v>2522</v>
      </c>
      <c r="G810" s="167" t="s">
        <v>2523</v>
      </c>
      <c r="H810" s="167" t="s">
        <v>31</v>
      </c>
      <c r="I810" s="167" t="s">
        <v>2455</v>
      </c>
      <c r="J810" s="167" t="s">
        <v>2456</v>
      </c>
      <c r="K810" s="171">
        <v>516</v>
      </c>
      <c r="L810" s="164">
        <v>280</v>
      </c>
      <c r="M810" s="164" t="s">
        <v>34</v>
      </c>
      <c r="N810" s="164" t="s">
        <v>35</v>
      </c>
      <c r="O810" s="164">
        <v>236</v>
      </c>
      <c r="P810" s="164" t="s">
        <v>488</v>
      </c>
      <c r="Q810" s="164" t="s">
        <v>319</v>
      </c>
      <c r="R810" s="164"/>
      <c r="S810" s="164"/>
      <c r="T810" s="164"/>
      <c r="U810" s="164"/>
      <c r="V810" s="164"/>
      <c r="W810" s="164">
        <f t="shared" si="21"/>
        <v>258</v>
      </c>
      <c r="X810" s="164"/>
    </row>
    <row r="811" s="157" customFormat="true" ht="204" spans="1:24">
      <c r="A811" s="164">
        <v>808</v>
      </c>
      <c r="B811" s="164" t="s">
        <v>26</v>
      </c>
      <c r="C811" s="167" t="s">
        <v>27</v>
      </c>
      <c r="D811" s="167" t="s">
        <v>2524</v>
      </c>
      <c r="E811" s="168" t="s">
        <v>2525</v>
      </c>
      <c r="F811" s="168" t="s">
        <v>2526</v>
      </c>
      <c r="G811" s="167" t="s">
        <v>2527</v>
      </c>
      <c r="H811" s="167" t="s">
        <v>31</v>
      </c>
      <c r="I811" s="167" t="s">
        <v>2455</v>
      </c>
      <c r="J811" s="167" t="s">
        <v>2456</v>
      </c>
      <c r="K811" s="171">
        <v>487</v>
      </c>
      <c r="L811" s="164">
        <v>180</v>
      </c>
      <c r="M811" s="164" t="s">
        <v>34</v>
      </c>
      <c r="N811" s="164" t="s">
        <v>35</v>
      </c>
      <c r="O811" s="164">
        <v>307</v>
      </c>
      <c r="P811" s="164" t="s">
        <v>488</v>
      </c>
      <c r="Q811" s="164" t="s">
        <v>319</v>
      </c>
      <c r="R811" s="164"/>
      <c r="S811" s="164"/>
      <c r="T811" s="164"/>
      <c r="U811" s="164"/>
      <c r="V811" s="164"/>
      <c r="W811" s="164">
        <f t="shared" si="21"/>
        <v>243.5</v>
      </c>
      <c r="X811" s="164"/>
    </row>
    <row r="812" s="157" customFormat="true" ht="216.75" spans="1:24">
      <c r="A812" s="164">
        <v>809</v>
      </c>
      <c r="B812" s="164" t="s">
        <v>26</v>
      </c>
      <c r="C812" s="167" t="s">
        <v>27</v>
      </c>
      <c r="D812" s="167" t="s">
        <v>2528</v>
      </c>
      <c r="E812" s="168" t="s">
        <v>2529</v>
      </c>
      <c r="F812" s="168" t="s">
        <v>2530</v>
      </c>
      <c r="G812" s="167" t="s">
        <v>2531</v>
      </c>
      <c r="H812" s="167" t="s">
        <v>1904</v>
      </c>
      <c r="I812" s="167" t="s">
        <v>2455</v>
      </c>
      <c r="J812" s="167" t="s">
        <v>2456</v>
      </c>
      <c r="K812" s="171">
        <v>240</v>
      </c>
      <c r="L812" s="164">
        <v>160</v>
      </c>
      <c r="M812" s="164" t="s">
        <v>34</v>
      </c>
      <c r="N812" s="164" t="s">
        <v>35</v>
      </c>
      <c r="O812" s="164">
        <v>80</v>
      </c>
      <c r="P812" s="164" t="s">
        <v>488</v>
      </c>
      <c r="Q812" s="164" t="s">
        <v>319</v>
      </c>
      <c r="R812" s="164"/>
      <c r="S812" s="164"/>
      <c r="T812" s="164"/>
      <c r="U812" s="164"/>
      <c r="V812" s="164"/>
      <c r="W812" s="164">
        <f t="shared" si="21"/>
        <v>120</v>
      </c>
      <c r="X812" s="164"/>
    </row>
    <row r="813" s="157" customFormat="true" ht="293.25" spans="1:24">
      <c r="A813" s="164">
        <v>810</v>
      </c>
      <c r="B813" s="164" t="s">
        <v>26</v>
      </c>
      <c r="C813" s="167" t="s">
        <v>27</v>
      </c>
      <c r="D813" s="167" t="s">
        <v>2532</v>
      </c>
      <c r="E813" s="168" t="s">
        <v>2533</v>
      </c>
      <c r="F813" s="168" t="s">
        <v>2534</v>
      </c>
      <c r="G813" s="167" t="s">
        <v>2535</v>
      </c>
      <c r="H813" s="167" t="s">
        <v>1904</v>
      </c>
      <c r="I813" s="167" t="s">
        <v>2455</v>
      </c>
      <c r="J813" s="167" t="s">
        <v>2456</v>
      </c>
      <c r="K813" s="171">
        <v>250</v>
      </c>
      <c r="L813" s="164">
        <v>170</v>
      </c>
      <c r="M813" s="164" t="s">
        <v>34</v>
      </c>
      <c r="N813" s="164" t="s">
        <v>35</v>
      </c>
      <c r="O813" s="164">
        <v>80</v>
      </c>
      <c r="P813" s="164" t="s">
        <v>488</v>
      </c>
      <c r="Q813" s="164" t="s">
        <v>319</v>
      </c>
      <c r="R813" s="164"/>
      <c r="S813" s="164"/>
      <c r="T813" s="164"/>
      <c r="U813" s="164"/>
      <c r="V813" s="164"/>
      <c r="W813" s="164">
        <f t="shared" si="21"/>
        <v>125</v>
      </c>
      <c r="X813" s="164"/>
    </row>
    <row r="814" s="157" customFormat="true" ht="204" spans="1:24">
      <c r="A814" s="164">
        <v>811</v>
      </c>
      <c r="B814" s="164" t="s">
        <v>26</v>
      </c>
      <c r="C814" s="167" t="s">
        <v>27</v>
      </c>
      <c r="D814" s="168" t="s">
        <v>2536</v>
      </c>
      <c r="E814" s="168" t="s">
        <v>2537</v>
      </c>
      <c r="F814" s="168" t="s">
        <v>2538</v>
      </c>
      <c r="G814" s="168" t="s">
        <v>2539</v>
      </c>
      <c r="H814" s="168" t="s">
        <v>2540</v>
      </c>
      <c r="I814" s="168" t="s">
        <v>2455</v>
      </c>
      <c r="J814" s="168" t="s">
        <v>2456</v>
      </c>
      <c r="K814" s="171">
        <v>270</v>
      </c>
      <c r="L814" s="164">
        <v>270</v>
      </c>
      <c r="M814" s="164" t="s">
        <v>34</v>
      </c>
      <c r="N814" s="164" t="s">
        <v>35</v>
      </c>
      <c r="O814" s="164"/>
      <c r="P814" s="164"/>
      <c r="Q814" s="164"/>
      <c r="R814" s="164"/>
      <c r="S814" s="164"/>
      <c r="T814" s="164"/>
      <c r="U814" s="164"/>
      <c r="V814" s="164"/>
      <c r="W814" s="164">
        <f t="shared" si="21"/>
        <v>135</v>
      </c>
      <c r="X814" s="164"/>
    </row>
    <row r="815" s="157" customFormat="true" ht="204" spans="1:24">
      <c r="A815" s="164">
        <v>812</v>
      </c>
      <c r="B815" s="164" t="s">
        <v>26</v>
      </c>
      <c r="C815" s="167" t="s">
        <v>27</v>
      </c>
      <c r="D815" s="168" t="s">
        <v>2541</v>
      </c>
      <c r="E815" s="168" t="s">
        <v>2542</v>
      </c>
      <c r="F815" s="168" t="s">
        <v>2543</v>
      </c>
      <c r="G815" s="168" t="s">
        <v>2544</v>
      </c>
      <c r="H815" s="168" t="s">
        <v>2540</v>
      </c>
      <c r="I815" s="168" t="s">
        <v>2455</v>
      </c>
      <c r="J815" s="168" t="s">
        <v>2456</v>
      </c>
      <c r="K815" s="171">
        <v>250.003</v>
      </c>
      <c r="L815" s="164">
        <v>114.323</v>
      </c>
      <c r="M815" s="164" t="s">
        <v>34</v>
      </c>
      <c r="N815" s="164" t="s">
        <v>35</v>
      </c>
      <c r="O815" s="164">
        <v>135.68</v>
      </c>
      <c r="P815" s="164" t="s">
        <v>34</v>
      </c>
      <c r="Q815" s="164" t="s">
        <v>448</v>
      </c>
      <c r="R815" s="164"/>
      <c r="S815" s="164"/>
      <c r="T815" s="164"/>
      <c r="U815" s="164"/>
      <c r="V815" s="164"/>
      <c r="W815" s="164">
        <f t="shared" ref="W815" si="22">K815*0.5</f>
        <v>125.0015</v>
      </c>
      <c r="X815" s="164"/>
    </row>
    <row r="816" s="157" customFormat="true" ht="102" spans="1:24">
      <c r="A816" s="164">
        <v>813</v>
      </c>
      <c r="B816" s="164" t="s">
        <v>26</v>
      </c>
      <c r="C816" s="165" t="s">
        <v>27</v>
      </c>
      <c r="D816" s="165" t="s">
        <v>2545</v>
      </c>
      <c r="E816" s="168" t="s">
        <v>2546</v>
      </c>
      <c r="F816" s="168" t="s">
        <v>2547</v>
      </c>
      <c r="G816" s="168" t="s">
        <v>26</v>
      </c>
      <c r="H816" s="168" t="s">
        <v>31</v>
      </c>
      <c r="I816" s="168" t="s">
        <v>2548</v>
      </c>
      <c r="J816" s="168" t="s">
        <v>2549</v>
      </c>
      <c r="K816" s="171">
        <v>10.5</v>
      </c>
      <c r="L816" s="164">
        <v>10.5</v>
      </c>
      <c r="M816" s="164" t="s">
        <v>1368</v>
      </c>
      <c r="N816" s="164" t="s">
        <v>1369</v>
      </c>
      <c r="O816" s="164"/>
      <c r="P816" s="164"/>
      <c r="Q816" s="164"/>
      <c r="R816" s="164"/>
      <c r="S816" s="164"/>
      <c r="T816" s="164"/>
      <c r="U816" s="164"/>
      <c r="V816" s="164"/>
      <c r="W816" s="164">
        <f>K816</f>
        <v>10.5</v>
      </c>
      <c r="X816" s="164"/>
    </row>
    <row r="817" s="157" customFormat="true" ht="89.25" spans="1:24">
      <c r="A817" s="164">
        <v>814</v>
      </c>
      <c r="B817" s="164" t="s">
        <v>26</v>
      </c>
      <c r="C817" s="31" t="s">
        <v>27</v>
      </c>
      <c r="D817" s="179" t="s">
        <v>2550</v>
      </c>
      <c r="E817" s="185" t="s">
        <v>2551</v>
      </c>
      <c r="F817" s="185" t="s">
        <v>2552</v>
      </c>
      <c r="G817" s="13" t="s">
        <v>2553</v>
      </c>
      <c r="H817" s="13" t="s">
        <v>2102</v>
      </c>
      <c r="I817" s="13" t="s">
        <v>176</v>
      </c>
      <c r="J817" s="13" t="s">
        <v>177</v>
      </c>
      <c r="K817" s="171">
        <v>40</v>
      </c>
      <c r="L817" s="164"/>
      <c r="M817" s="164"/>
      <c r="N817" s="164"/>
      <c r="O817" s="164">
        <v>40</v>
      </c>
      <c r="P817" s="164" t="s">
        <v>34</v>
      </c>
      <c r="Q817" s="164" t="s">
        <v>2554</v>
      </c>
      <c r="R817" s="164"/>
      <c r="S817" s="164"/>
      <c r="T817" s="164"/>
      <c r="U817" s="164"/>
      <c r="V817" s="164"/>
      <c r="W817" s="164">
        <f t="shared" ref="W817:W880" si="23">K817*0.5</f>
        <v>20</v>
      </c>
      <c r="X817" s="164"/>
    </row>
    <row r="818" s="157" customFormat="true" ht="89.25" spans="1:24">
      <c r="A818" s="164">
        <v>815</v>
      </c>
      <c r="B818" s="164" t="s">
        <v>26</v>
      </c>
      <c r="C818" s="31" t="s">
        <v>27</v>
      </c>
      <c r="D818" s="179" t="s">
        <v>2555</v>
      </c>
      <c r="E818" s="185" t="s">
        <v>2556</v>
      </c>
      <c r="F818" s="185" t="s">
        <v>2557</v>
      </c>
      <c r="G818" s="14" t="s">
        <v>2558</v>
      </c>
      <c r="H818" s="14" t="s">
        <v>2102</v>
      </c>
      <c r="I818" s="14" t="s">
        <v>176</v>
      </c>
      <c r="J818" s="14" t="s">
        <v>177</v>
      </c>
      <c r="K818" s="171">
        <v>60</v>
      </c>
      <c r="L818" s="164"/>
      <c r="M818" s="164"/>
      <c r="N818" s="164"/>
      <c r="O818" s="164">
        <v>60</v>
      </c>
      <c r="P818" s="164" t="s">
        <v>34</v>
      </c>
      <c r="Q818" s="164" t="s">
        <v>2554</v>
      </c>
      <c r="R818" s="164"/>
      <c r="S818" s="164"/>
      <c r="T818" s="164"/>
      <c r="U818" s="164"/>
      <c r="V818" s="164"/>
      <c r="W818" s="164">
        <f t="shared" si="23"/>
        <v>30</v>
      </c>
      <c r="X818" s="164"/>
    </row>
    <row r="819" s="157" customFormat="true" ht="89.25" spans="1:24">
      <c r="A819" s="164">
        <v>816</v>
      </c>
      <c r="B819" s="164" t="s">
        <v>26</v>
      </c>
      <c r="C819" s="31" t="s">
        <v>27</v>
      </c>
      <c r="D819" s="180" t="s">
        <v>2559</v>
      </c>
      <c r="E819" s="186" t="s">
        <v>2560</v>
      </c>
      <c r="F819" s="186" t="s">
        <v>2561</v>
      </c>
      <c r="G819" s="180" t="s">
        <v>74</v>
      </c>
      <c r="H819" s="180" t="s">
        <v>2102</v>
      </c>
      <c r="I819" s="180" t="s">
        <v>176</v>
      </c>
      <c r="J819" s="180" t="s">
        <v>177</v>
      </c>
      <c r="K819" s="171">
        <v>150</v>
      </c>
      <c r="L819" s="164"/>
      <c r="M819" s="164"/>
      <c r="N819" s="164"/>
      <c r="O819" s="164">
        <v>150</v>
      </c>
      <c r="P819" s="164" t="s">
        <v>34</v>
      </c>
      <c r="Q819" s="164" t="s">
        <v>2554</v>
      </c>
      <c r="R819" s="164"/>
      <c r="S819" s="164"/>
      <c r="T819" s="164"/>
      <c r="U819" s="164"/>
      <c r="V819" s="164"/>
      <c r="W819" s="164">
        <f t="shared" si="23"/>
        <v>75</v>
      </c>
      <c r="X819" s="164"/>
    </row>
    <row r="820" s="157" customFormat="true" ht="89.25" spans="1:24">
      <c r="A820" s="164">
        <v>817</v>
      </c>
      <c r="B820" s="164" t="s">
        <v>26</v>
      </c>
      <c r="C820" s="31" t="s">
        <v>27</v>
      </c>
      <c r="D820" s="181" t="s">
        <v>2562</v>
      </c>
      <c r="E820" s="181" t="s">
        <v>2563</v>
      </c>
      <c r="F820" s="181" t="s">
        <v>2564</v>
      </c>
      <c r="G820" s="181" t="s">
        <v>2565</v>
      </c>
      <c r="H820" s="181" t="s">
        <v>268</v>
      </c>
      <c r="I820" s="181" t="s">
        <v>176</v>
      </c>
      <c r="J820" s="181" t="s">
        <v>177</v>
      </c>
      <c r="K820" s="171">
        <v>4</v>
      </c>
      <c r="L820" s="164"/>
      <c r="M820" s="164"/>
      <c r="N820" s="164"/>
      <c r="O820" s="164">
        <v>4</v>
      </c>
      <c r="P820" s="164" t="s">
        <v>34</v>
      </c>
      <c r="Q820" s="164" t="s">
        <v>2554</v>
      </c>
      <c r="R820" s="164"/>
      <c r="S820" s="164"/>
      <c r="T820" s="164"/>
      <c r="U820" s="164"/>
      <c r="V820" s="164"/>
      <c r="W820" s="164">
        <f t="shared" si="23"/>
        <v>2</v>
      </c>
      <c r="X820" s="164"/>
    </row>
    <row r="821" s="157" customFormat="true" ht="89.25" spans="1:24">
      <c r="A821" s="164">
        <v>818</v>
      </c>
      <c r="B821" s="164" t="s">
        <v>26</v>
      </c>
      <c r="C821" s="31" t="s">
        <v>27</v>
      </c>
      <c r="D821" s="181" t="s">
        <v>2566</v>
      </c>
      <c r="E821" s="181" t="s">
        <v>2567</v>
      </c>
      <c r="F821" s="181" t="s">
        <v>2568</v>
      </c>
      <c r="G821" s="181" t="s">
        <v>2569</v>
      </c>
      <c r="H821" s="181" t="s">
        <v>268</v>
      </c>
      <c r="I821" s="181" t="s">
        <v>176</v>
      </c>
      <c r="J821" s="181" t="s">
        <v>177</v>
      </c>
      <c r="K821" s="171">
        <v>8</v>
      </c>
      <c r="L821" s="164"/>
      <c r="M821" s="164"/>
      <c r="N821" s="164"/>
      <c r="O821" s="164">
        <v>8</v>
      </c>
      <c r="P821" s="164" t="s">
        <v>34</v>
      </c>
      <c r="Q821" s="164" t="s">
        <v>2554</v>
      </c>
      <c r="R821" s="164"/>
      <c r="S821" s="164"/>
      <c r="T821" s="164"/>
      <c r="U821" s="164"/>
      <c r="V821" s="164"/>
      <c r="W821" s="164">
        <f t="shared" si="23"/>
        <v>4</v>
      </c>
      <c r="X821" s="164"/>
    </row>
    <row r="822" s="157" customFormat="true" ht="89.25" spans="1:24">
      <c r="A822" s="164">
        <v>819</v>
      </c>
      <c r="B822" s="164" t="s">
        <v>26</v>
      </c>
      <c r="C822" s="31" t="s">
        <v>27</v>
      </c>
      <c r="D822" s="181" t="s">
        <v>2570</v>
      </c>
      <c r="E822" s="181" t="s">
        <v>2571</v>
      </c>
      <c r="F822" s="181" t="s">
        <v>2572</v>
      </c>
      <c r="G822" s="181" t="s">
        <v>2573</v>
      </c>
      <c r="H822" s="181" t="s">
        <v>268</v>
      </c>
      <c r="I822" s="181" t="s">
        <v>176</v>
      </c>
      <c r="J822" s="181" t="s">
        <v>177</v>
      </c>
      <c r="K822" s="171">
        <v>8</v>
      </c>
      <c r="L822" s="164"/>
      <c r="M822" s="164"/>
      <c r="N822" s="164"/>
      <c r="O822" s="164">
        <v>8</v>
      </c>
      <c r="P822" s="164" t="s">
        <v>34</v>
      </c>
      <c r="Q822" s="164" t="s">
        <v>2554</v>
      </c>
      <c r="R822" s="164"/>
      <c r="S822" s="164"/>
      <c r="T822" s="164"/>
      <c r="U822" s="164"/>
      <c r="V822" s="164"/>
      <c r="W822" s="164">
        <f t="shared" si="23"/>
        <v>4</v>
      </c>
      <c r="X822" s="164"/>
    </row>
    <row r="823" s="157" customFormat="true" ht="89.25" spans="1:24">
      <c r="A823" s="164">
        <v>820</v>
      </c>
      <c r="B823" s="164" t="s">
        <v>26</v>
      </c>
      <c r="C823" s="31" t="s">
        <v>27</v>
      </c>
      <c r="D823" s="182" t="s">
        <v>2574</v>
      </c>
      <c r="E823" s="182" t="s">
        <v>2575</v>
      </c>
      <c r="F823" s="182" t="s">
        <v>2576</v>
      </c>
      <c r="G823" s="182" t="s">
        <v>2577</v>
      </c>
      <c r="H823" s="182" t="s">
        <v>31</v>
      </c>
      <c r="I823" s="182" t="s">
        <v>176</v>
      </c>
      <c r="J823" s="182" t="s">
        <v>177</v>
      </c>
      <c r="K823" s="171">
        <v>6</v>
      </c>
      <c r="L823" s="164"/>
      <c r="M823" s="164"/>
      <c r="N823" s="164"/>
      <c r="O823" s="164">
        <v>6</v>
      </c>
      <c r="P823" s="164" t="s">
        <v>34</v>
      </c>
      <c r="Q823" s="164" t="s">
        <v>2554</v>
      </c>
      <c r="R823" s="164"/>
      <c r="S823" s="164"/>
      <c r="T823" s="164"/>
      <c r="U823" s="164"/>
      <c r="V823" s="164"/>
      <c r="W823" s="164">
        <f t="shared" si="23"/>
        <v>3</v>
      </c>
      <c r="X823" s="164"/>
    </row>
    <row r="824" s="157" customFormat="true" ht="89.25" spans="1:24">
      <c r="A824" s="164">
        <v>821</v>
      </c>
      <c r="B824" s="164" t="s">
        <v>26</v>
      </c>
      <c r="C824" s="31" t="s">
        <v>27</v>
      </c>
      <c r="D824" s="182" t="s">
        <v>2578</v>
      </c>
      <c r="E824" s="182" t="s">
        <v>2579</v>
      </c>
      <c r="F824" s="182" t="s">
        <v>2580</v>
      </c>
      <c r="G824" s="182" t="s">
        <v>2581</v>
      </c>
      <c r="H824" s="182" t="s">
        <v>31</v>
      </c>
      <c r="I824" s="182" t="s">
        <v>176</v>
      </c>
      <c r="J824" s="182" t="s">
        <v>177</v>
      </c>
      <c r="K824" s="171">
        <v>6</v>
      </c>
      <c r="L824" s="164"/>
      <c r="M824" s="164"/>
      <c r="N824" s="164"/>
      <c r="O824" s="164">
        <v>6</v>
      </c>
      <c r="P824" s="164" t="s">
        <v>34</v>
      </c>
      <c r="Q824" s="164" t="s">
        <v>2554</v>
      </c>
      <c r="R824" s="164"/>
      <c r="S824" s="164"/>
      <c r="T824" s="164"/>
      <c r="U824" s="164"/>
      <c r="V824" s="164"/>
      <c r="W824" s="164">
        <f t="shared" si="23"/>
        <v>3</v>
      </c>
      <c r="X824" s="164"/>
    </row>
    <row r="825" s="157" customFormat="true" ht="89.25" spans="1:24">
      <c r="A825" s="164">
        <v>822</v>
      </c>
      <c r="B825" s="164" t="s">
        <v>26</v>
      </c>
      <c r="C825" s="31" t="s">
        <v>27</v>
      </c>
      <c r="D825" s="182" t="s">
        <v>2582</v>
      </c>
      <c r="E825" s="182" t="s">
        <v>2575</v>
      </c>
      <c r="F825" s="182" t="s">
        <v>2583</v>
      </c>
      <c r="G825" s="182" t="s">
        <v>2584</v>
      </c>
      <c r="H825" s="182" t="s">
        <v>31</v>
      </c>
      <c r="I825" s="182" t="s">
        <v>176</v>
      </c>
      <c r="J825" s="182" t="s">
        <v>177</v>
      </c>
      <c r="K825" s="171">
        <v>6</v>
      </c>
      <c r="L825" s="164"/>
      <c r="M825" s="164"/>
      <c r="N825" s="164"/>
      <c r="O825" s="164">
        <v>6</v>
      </c>
      <c r="P825" s="164" t="s">
        <v>34</v>
      </c>
      <c r="Q825" s="164" t="s">
        <v>2554</v>
      </c>
      <c r="R825" s="164"/>
      <c r="S825" s="164"/>
      <c r="T825" s="164"/>
      <c r="U825" s="164"/>
      <c r="V825" s="164"/>
      <c r="W825" s="164">
        <f t="shared" si="23"/>
        <v>3</v>
      </c>
      <c r="X825" s="164"/>
    </row>
    <row r="826" s="157" customFormat="true" ht="89.25" spans="1:24">
      <c r="A826" s="164">
        <v>823</v>
      </c>
      <c r="B826" s="164" t="s">
        <v>26</v>
      </c>
      <c r="C826" s="31" t="s">
        <v>27</v>
      </c>
      <c r="D826" s="182" t="s">
        <v>2585</v>
      </c>
      <c r="E826" s="182" t="s">
        <v>2586</v>
      </c>
      <c r="F826" s="182" t="s">
        <v>2587</v>
      </c>
      <c r="G826" s="182" t="s">
        <v>2588</v>
      </c>
      <c r="H826" s="182" t="s">
        <v>31</v>
      </c>
      <c r="I826" s="182" t="s">
        <v>176</v>
      </c>
      <c r="J826" s="182" t="s">
        <v>177</v>
      </c>
      <c r="K826" s="171">
        <v>6</v>
      </c>
      <c r="L826" s="164"/>
      <c r="M826" s="164"/>
      <c r="N826" s="164"/>
      <c r="O826" s="164">
        <v>6</v>
      </c>
      <c r="P826" s="164" t="s">
        <v>34</v>
      </c>
      <c r="Q826" s="164" t="s">
        <v>2554</v>
      </c>
      <c r="R826" s="164"/>
      <c r="S826" s="164"/>
      <c r="T826" s="164"/>
      <c r="U826" s="164"/>
      <c r="V826" s="164"/>
      <c r="W826" s="164">
        <f t="shared" si="23"/>
        <v>3</v>
      </c>
      <c r="X826" s="164"/>
    </row>
    <row r="827" s="157" customFormat="true" ht="89.25" spans="1:24">
      <c r="A827" s="164">
        <v>824</v>
      </c>
      <c r="B827" s="164" t="s">
        <v>26</v>
      </c>
      <c r="C827" s="31" t="s">
        <v>27</v>
      </c>
      <c r="D827" s="182" t="s">
        <v>2589</v>
      </c>
      <c r="E827" s="182" t="s">
        <v>2590</v>
      </c>
      <c r="F827" s="182" t="s">
        <v>2591</v>
      </c>
      <c r="G827" s="182" t="s">
        <v>2592</v>
      </c>
      <c r="H827" s="182" t="s">
        <v>31</v>
      </c>
      <c r="I827" s="182" t="s">
        <v>176</v>
      </c>
      <c r="J827" s="182" t="s">
        <v>177</v>
      </c>
      <c r="K827" s="171">
        <v>4</v>
      </c>
      <c r="L827" s="164"/>
      <c r="M827" s="164"/>
      <c r="N827" s="164"/>
      <c r="O827" s="164">
        <v>4</v>
      </c>
      <c r="P827" s="164" t="s">
        <v>34</v>
      </c>
      <c r="Q827" s="164" t="s">
        <v>2554</v>
      </c>
      <c r="R827" s="164"/>
      <c r="S827" s="164"/>
      <c r="T827" s="164"/>
      <c r="U827" s="164"/>
      <c r="V827" s="164"/>
      <c r="W827" s="164">
        <f t="shared" si="23"/>
        <v>2</v>
      </c>
      <c r="X827" s="164"/>
    </row>
    <row r="828" s="157" customFormat="true" ht="89.25" spans="1:24">
      <c r="A828" s="164">
        <v>825</v>
      </c>
      <c r="B828" s="164" t="s">
        <v>26</v>
      </c>
      <c r="C828" s="31" t="s">
        <v>27</v>
      </c>
      <c r="D828" s="182" t="s">
        <v>2593</v>
      </c>
      <c r="E828" s="182" t="s">
        <v>2594</v>
      </c>
      <c r="F828" s="182" t="s">
        <v>2595</v>
      </c>
      <c r="G828" s="182" t="s">
        <v>2596</v>
      </c>
      <c r="H828" s="182" t="s">
        <v>31</v>
      </c>
      <c r="I828" s="182" t="s">
        <v>176</v>
      </c>
      <c r="J828" s="182" t="s">
        <v>177</v>
      </c>
      <c r="K828" s="171">
        <v>6</v>
      </c>
      <c r="L828" s="164"/>
      <c r="M828" s="164"/>
      <c r="N828" s="164"/>
      <c r="O828" s="164">
        <v>6</v>
      </c>
      <c r="P828" s="164" t="s">
        <v>34</v>
      </c>
      <c r="Q828" s="164" t="s">
        <v>2554</v>
      </c>
      <c r="R828" s="164"/>
      <c r="S828" s="164"/>
      <c r="T828" s="164"/>
      <c r="U828" s="164"/>
      <c r="V828" s="164"/>
      <c r="W828" s="164">
        <f t="shared" si="23"/>
        <v>3</v>
      </c>
      <c r="X828" s="164"/>
    </row>
    <row r="829" s="157" customFormat="true" ht="89.25" spans="1:24">
      <c r="A829" s="164">
        <v>826</v>
      </c>
      <c r="B829" s="164" t="s">
        <v>26</v>
      </c>
      <c r="C829" s="31" t="s">
        <v>27</v>
      </c>
      <c r="D829" s="182" t="s">
        <v>2597</v>
      </c>
      <c r="E829" s="182" t="s">
        <v>2598</v>
      </c>
      <c r="F829" s="182" t="s">
        <v>2599</v>
      </c>
      <c r="G829" s="182" t="s">
        <v>2600</v>
      </c>
      <c r="H829" s="182" t="s">
        <v>31</v>
      </c>
      <c r="I829" s="182" t="s">
        <v>176</v>
      </c>
      <c r="J829" s="182" t="s">
        <v>177</v>
      </c>
      <c r="K829" s="171">
        <v>6</v>
      </c>
      <c r="L829" s="164"/>
      <c r="M829" s="164"/>
      <c r="N829" s="164"/>
      <c r="O829" s="164">
        <v>6</v>
      </c>
      <c r="P829" s="164" t="s">
        <v>34</v>
      </c>
      <c r="Q829" s="164" t="s">
        <v>2554</v>
      </c>
      <c r="R829" s="164"/>
      <c r="S829" s="164"/>
      <c r="T829" s="164"/>
      <c r="U829" s="164"/>
      <c r="V829" s="164"/>
      <c r="W829" s="164">
        <f t="shared" si="23"/>
        <v>3</v>
      </c>
      <c r="X829" s="164"/>
    </row>
    <row r="830" s="157" customFormat="true" ht="89.25" spans="1:24">
      <c r="A830" s="164">
        <v>827</v>
      </c>
      <c r="B830" s="164" t="s">
        <v>26</v>
      </c>
      <c r="C830" s="31" t="s">
        <v>27</v>
      </c>
      <c r="D830" s="182" t="s">
        <v>2601</v>
      </c>
      <c r="E830" s="182" t="s">
        <v>2602</v>
      </c>
      <c r="F830" s="182" t="s">
        <v>2603</v>
      </c>
      <c r="G830" s="182" t="s">
        <v>2604</v>
      </c>
      <c r="H830" s="182" t="s">
        <v>31</v>
      </c>
      <c r="I830" s="182" t="s">
        <v>176</v>
      </c>
      <c r="J830" s="182" t="s">
        <v>177</v>
      </c>
      <c r="K830" s="171">
        <v>6</v>
      </c>
      <c r="L830" s="164"/>
      <c r="M830" s="164"/>
      <c r="N830" s="164"/>
      <c r="O830" s="164">
        <v>6</v>
      </c>
      <c r="P830" s="164" t="s">
        <v>34</v>
      </c>
      <c r="Q830" s="164" t="s">
        <v>2554</v>
      </c>
      <c r="R830" s="164"/>
      <c r="S830" s="164"/>
      <c r="T830" s="164"/>
      <c r="U830" s="164"/>
      <c r="V830" s="164"/>
      <c r="W830" s="164">
        <f t="shared" si="23"/>
        <v>3</v>
      </c>
      <c r="X830" s="164"/>
    </row>
    <row r="831" s="157" customFormat="true" ht="89.25" spans="1:24">
      <c r="A831" s="164">
        <v>828</v>
      </c>
      <c r="B831" s="164" t="s">
        <v>26</v>
      </c>
      <c r="C831" s="31" t="s">
        <v>27</v>
      </c>
      <c r="D831" s="183" t="s">
        <v>2605</v>
      </c>
      <c r="E831" s="183" t="s">
        <v>2606</v>
      </c>
      <c r="F831" s="183" t="s">
        <v>2607</v>
      </c>
      <c r="G831" s="183" t="s">
        <v>2608</v>
      </c>
      <c r="H831" s="183" t="s">
        <v>31</v>
      </c>
      <c r="I831" s="183" t="s">
        <v>176</v>
      </c>
      <c r="J831" s="183" t="s">
        <v>177</v>
      </c>
      <c r="K831" s="171">
        <v>3</v>
      </c>
      <c r="L831" s="164"/>
      <c r="M831" s="164"/>
      <c r="N831" s="164"/>
      <c r="O831" s="164">
        <v>3</v>
      </c>
      <c r="P831" s="164" t="s">
        <v>34</v>
      </c>
      <c r="Q831" s="164" t="s">
        <v>2554</v>
      </c>
      <c r="R831" s="164"/>
      <c r="S831" s="164"/>
      <c r="T831" s="164"/>
      <c r="U831" s="164"/>
      <c r="V831" s="164"/>
      <c r="W831" s="164">
        <f t="shared" si="23"/>
        <v>1.5</v>
      </c>
      <c r="X831" s="164"/>
    </row>
    <row r="832" s="157" customFormat="true" ht="89.25" spans="1:24">
      <c r="A832" s="164">
        <v>829</v>
      </c>
      <c r="B832" s="164" t="s">
        <v>26</v>
      </c>
      <c r="C832" s="31" t="s">
        <v>27</v>
      </c>
      <c r="D832" s="183" t="s">
        <v>2609</v>
      </c>
      <c r="E832" s="183" t="s">
        <v>2610</v>
      </c>
      <c r="F832" s="183" t="s">
        <v>2611</v>
      </c>
      <c r="G832" s="183" t="s">
        <v>2612</v>
      </c>
      <c r="H832" s="183" t="s">
        <v>31</v>
      </c>
      <c r="I832" s="183" t="s">
        <v>176</v>
      </c>
      <c r="J832" s="183" t="s">
        <v>177</v>
      </c>
      <c r="K832" s="171">
        <v>8</v>
      </c>
      <c r="L832" s="164"/>
      <c r="M832" s="164"/>
      <c r="N832" s="164"/>
      <c r="O832" s="164">
        <v>8</v>
      </c>
      <c r="P832" s="164" t="s">
        <v>34</v>
      </c>
      <c r="Q832" s="164" t="s">
        <v>2554</v>
      </c>
      <c r="R832" s="164"/>
      <c r="S832" s="164"/>
      <c r="T832" s="164"/>
      <c r="U832" s="164"/>
      <c r="V832" s="164"/>
      <c r="W832" s="164">
        <f t="shared" si="23"/>
        <v>4</v>
      </c>
      <c r="X832" s="164"/>
    </row>
    <row r="833" s="157" customFormat="true" ht="89.25" spans="1:24">
      <c r="A833" s="164">
        <v>830</v>
      </c>
      <c r="B833" s="164" t="s">
        <v>26</v>
      </c>
      <c r="C833" s="31" t="s">
        <v>27</v>
      </c>
      <c r="D833" s="187" t="s">
        <v>2613</v>
      </c>
      <c r="E833" s="187" t="s">
        <v>2567</v>
      </c>
      <c r="F833" s="187" t="s">
        <v>2614</v>
      </c>
      <c r="G833" s="187" t="s">
        <v>2615</v>
      </c>
      <c r="H833" s="187" t="s">
        <v>2102</v>
      </c>
      <c r="I833" s="187" t="s">
        <v>176</v>
      </c>
      <c r="J833" s="187" t="s">
        <v>177</v>
      </c>
      <c r="K833" s="171">
        <v>8</v>
      </c>
      <c r="L833" s="164"/>
      <c r="M833" s="164"/>
      <c r="N833" s="164"/>
      <c r="O833" s="164">
        <v>8</v>
      </c>
      <c r="P833" s="164" t="s">
        <v>34</v>
      </c>
      <c r="Q833" s="164" t="s">
        <v>2554</v>
      </c>
      <c r="R833" s="164"/>
      <c r="S833" s="164"/>
      <c r="T833" s="164"/>
      <c r="U833" s="164"/>
      <c r="V833" s="164"/>
      <c r="W833" s="164">
        <f t="shared" si="23"/>
        <v>4</v>
      </c>
      <c r="X833" s="164"/>
    </row>
    <row r="834" s="157" customFormat="true" ht="89.25" spans="1:24">
      <c r="A834" s="164">
        <v>831</v>
      </c>
      <c r="B834" s="164" t="s">
        <v>26</v>
      </c>
      <c r="C834" s="31" t="s">
        <v>27</v>
      </c>
      <c r="D834" s="188" t="s">
        <v>2616</v>
      </c>
      <c r="E834" s="188" t="s">
        <v>2567</v>
      </c>
      <c r="F834" s="188" t="s">
        <v>2617</v>
      </c>
      <c r="G834" s="188" t="s">
        <v>2618</v>
      </c>
      <c r="H834" s="188" t="s">
        <v>2102</v>
      </c>
      <c r="I834" s="188" t="s">
        <v>176</v>
      </c>
      <c r="J834" s="188" t="s">
        <v>177</v>
      </c>
      <c r="K834" s="171">
        <v>8</v>
      </c>
      <c r="L834" s="164"/>
      <c r="M834" s="164"/>
      <c r="N834" s="164"/>
      <c r="O834" s="164">
        <v>8</v>
      </c>
      <c r="P834" s="164" t="s">
        <v>34</v>
      </c>
      <c r="Q834" s="164" t="s">
        <v>2554</v>
      </c>
      <c r="R834" s="164"/>
      <c r="S834" s="164"/>
      <c r="T834" s="164"/>
      <c r="U834" s="164"/>
      <c r="V834" s="164"/>
      <c r="W834" s="164">
        <f t="shared" si="23"/>
        <v>4</v>
      </c>
      <c r="X834" s="164"/>
    </row>
    <row r="835" s="157" customFormat="true" ht="89.25" spans="1:24">
      <c r="A835" s="164">
        <v>832</v>
      </c>
      <c r="B835" s="164" t="s">
        <v>26</v>
      </c>
      <c r="C835" s="31" t="s">
        <v>27</v>
      </c>
      <c r="D835" s="188" t="s">
        <v>2619</v>
      </c>
      <c r="E835" s="188" t="s">
        <v>2620</v>
      </c>
      <c r="F835" s="188" t="s">
        <v>2621</v>
      </c>
      <c r="G835" s="188" t="s">
        <v>2622</v>
      </c>
      <c r="H835" s="188" t="s">
        <v>2102</v>
      </c>
      <c r="I835" s="188" t="s">
        <v>176</v>
      </c>
      <c r="J835" s="188" t="s">
        <v>177</v>
      </c>
      <c r="K835" s="171">
        <v>10</v>
      </c>
      <c r="L835" s="164"/>
      <c r="M835" s="164"/>
      <c r="N835" s="164"/>
      <c r="O835" s="164">
        <v>10</v>
      </c>
      <c r="P835" s="164" t="s">
        <v>34</v>
      </c>
      <c r="Q835" s="164" t="s">
        <v>2554</v>
      </c>
      <c r="R835" s="164"/>
      <c r="S835" s="164"/>
      <c r="T835" s="164"/>
      <c r="U835" s="164"/>
      <c r="V835" s="164"/>
      <c r="W835" s="164">
        <f t="shared" si="23"/>
        <v>5</v>
      </c>
      <c r="X835" s="164"/>
    </row>
    <row r="836" s="157" customFormat="true" ht="89.25" spans="1:24">
      <c r="A836" s="164">
        <v>833</v>
      </c>
      <c r="B836" s="164" t="s">
        <v>26</v>
      </c>
      <c r="C836" s="31" t="s">
        <v>27</v>
      </c>
      <c r="D836" s="188" t="s">
        <v>2623</v>
      </c>
      <c r="E836" s="188" t="s">
        <v>2624</v>
      </c>
      <c r="F836" s="188" t="s">
        <v>2625</v>
      </c>
      <c r="G836" s="188" t="s">
        <v>2626</v>
      </c>
      <c r="H836" s="188" t="s">
        <v>2102</v>
      </c>
      <c r="I836" s="188" t="s">
        <v>176</v>
      </c>
      <c r="J836" s="188" t="s">
        <v>177</v>
      </c>
      <c r="K836" s="171">
        <v>6</v>
      </c>
      <c r="L836" s="164"/>
      <c r="M836" s="164"/>
      <c r="N836" s="164"/>
      <c r="O836" s="164">
        <v>6</v>
      </c>
      <c r="P836" s="164" t="s">
        <v>34</v>
      </c>
      <c r="Q836" s="164" t="s">
        <v>2554</v>
      </c>
      <c r="R836" s="164"/>
      <c r="S836" s="164"/>
      <c r="T836" s="164"/>
      <c r="U836" s="164"/>
      <c r="V836" s="164"/>
      <c r="W836" s="164">
        <f t="shared" si="23"/>
        <v>3</v>
      </c>
      <c r="X836" s="164"/>
    </row>
    <row r="837" s="157" customFormat="true" ht="89.25" spans="1:24">
      <c r="A837" s="164">
        <v>834</v>
      </c>
      <c r="B837" s="164" t="s">
        <v>26</v>
      </c>
      <c r="C837" s="31" t="s">
        <v>27</v>
      </c>
      <c r="D837" s="188" t="s">
        <v>2627</v>
      </c>
      <c r="E837" s="188" t="s">
        <v>2563</v>
      </c>
      <c r="F837" s="188" t="s">
        <v>2628</v>
      </c>
      <c r="G837" s="188" t="s">
        <v>2629</v>
      </c>
      <c r="H837" s="188" t="s">
        <v>2102</v>
      </c>
      <c r="I837" s="188" t="s">
        <v>176</v>
      </c>
      <c r="J837" s="188" t="s">
        <v>177</v>
      </c>
      <c r="K837" s="171">
        <v>4</v>
      </c>
      <c r="L837" s="164"/>
      <c r="M837" s="164"/>
      <c r="N837" s="164"/>
      <c r="O837" s="164">
        <v>4</v>
      </c>
      <c r="P837" s="164" t="s">
        <v>34</v>
      </c>
      <c r="Q837" s="164" t="s">
        <v>2554</v>
      </c>
      <c r="R837" s="164"/>
      <c r="S837" s="164"/>
      <c r="T837" s="164"/>
      <c r="U837" s="164"/>
      <c r="V837" s="164"/>
      <c r="W837" s="164">
        <f t="shared" si="23"/>
        <v>2</v>
      </c>
      <c r="X837" s="164"/>
    </row>
    <row r="838" s="157" customFormat="true" ht="89.25" spans="1:24">
      <c r="A838" s="164">
        <v>835</v>
      </c>
      <c r="B838" s="164" t="s">
        <v>26</v>
      </c>
      <c r="C838" s="31" t="s">
        <v>27</v>
      </c>
      <c r="D838" s="188" t="s">
        <v>2630</v>
      </c>
      <c r="E838" s="188" t="s">
        <v>2620</v>
      </c>
      <c r="F838" s="188" t="s">
        <v>2631</v>
      </c>
      <c r="G838" s="188" t="s">
        <v>2632</v>
      </c>
      <c r="H838" s="188" t="s">
        <v>2102</v>
      </c>
      <c r="I838" s="188" t="s">
        <v>176</v>
      </c>
      <c r="J838" s="188" t="s">
        <v>177</v>
      </c>
      <c r="K838" s="171">
        <v>10</v>
      </c>
      <c r="L838" s="164"/>
      <c r="M838" s="164"/>
      <c r="N838" s="164"/>
      <c r="O838" s="164">
        <v>10</v>
      </c>
      <c r="P838" s="164" t="s">
        <v>34</v>
      </c>
      <c r="Q838" s="164" t="s">
        <v>2554</v>
      </c>
      <c r="R838" s="164"/>
      <c r="S838" s="164"/>
      <c r="T838" s="164"/>
      <c r="U838" s="164"/>
      <c r="V838" s="164"/>
      <c r="W838" s="164">
        <f t="shared" si="23"/>
        <v>5</v>
      </c>
      <c r="X838" s="164"/>
    </row>
    <row r="839" s="157" customFormat="true" ht="89.25" spans="1:24">
      <c r="A839" s="164">
        <v>836</v>
      </c>
      <c r="B839" s="164" t="s">
        <v>26</v>
      </c>
      <c r="C839" s="31" t="s">
        <v>27</v>
      </c>
      <c r="D839" s="188" t="s">
        <v>2633</v>
      </c>
      <c r="E839" s="188" t="s">
        <v>2624</v>
      </c>
      <c r="F839" s="188" t="s">
        <v>2634</v>
      </c>
      <c r="G839" s="188" t="s">
        <v>2635</v>
      </c>
      <c r="H839" s="188" t="s">
        <v>2102</v>
      </c>
      <c r="I839" s="188" t="s">
        <v>176</v>
      </c>
      <c r="J839" s="188" t="s">
        <v>177</v>
      </c>
      <c r="K839" s="171">
        <v>6</v>
      </c>
      <c r="L839" s="164"/>
      <c r="M839" s="164"/>
      <c r="N839" s="164"/>
      <c r="O839" s="164">
        <v>6</v>
      </c>
      <c r="P839" s="164" t="s">
        <v>34</v>
      </c>
      <c r="Q839" s="164" t="s">
        <v>2554</v>
      </c>
      <c r="R839" s="164"/>
      <c r="S839" s="164"/>
      <c r="T839" s="164"/>
      <c r="U839" s="164"/>
      <c r="V839" s="164"/>
      <c r="W839" s="164">
        <f t="shared" si="23"/>
        <v>3</v>
      </c>
      <c r="X839" s="164"/>
    </row>
    <row r="840" s="157" customFormat="true" ht="89.25" spans="1:24">
      <c r="A840" s="164">
        <v>837</v>
      </c>
      <c r="B840" s="164" t="s">
        <v>26</v>
      </c>
      <c r="C840" s="31" t="s">
        <v>27</v>
      </c>
      <c r="D840" s="189" t="s">
        <v>2636</v>
      </c>
      <c r="E840" s="189" t="s">
        <v>2620</v>
      </c>
      <c r="F840" s="189" t="s">
        <v>2637</v>
      </c>
      <c r="G840" s="189" t="s">
        <v>2638</v>
      </c>
      <c r="H840" s="189" t="s">
        <v>2102</v>
      </c>
      <c r="I840" s="189" t="s">
        <v>176</v>
      </c>
      <c r="J840" s="189" t="s">
        <v>177</v>
      </c>
      <c r="K840" s="171">
        <v>10</v>
      </c>
      <c r="L840" s="164"/>
      <c r="M840" s="164"/>
      <c r="N840" s="164"/>
      <c r="O840" s="164">
        <v>10</v>
      </c>
      <c r="P840" s="164" t="s">
        <v>34</v>
      </c>
      <c r="Q840" s="164" t="s">
        <v>2554</v>
      </c>
      <c r="R840" s="164"/>
      <c r="S840" s="164"/>
      <c r="T840" s="164"/>
      <c r="U840" s="164"/>
      <c r="V840" s="164"/>
      <c r="W840" s="164">
        <f t="shared" si="23"/>
        <v>5</v>
      </c>
      <c r="X840" s="164"/>
    </row>
    <row r="841" s="157" customFormat="true" ht="89.25" spans="1:24">
      <c r="A841" s="164">
        <v>838</v>
      </c>
      <c r="B841" s="164" t="s">
        <v>26</v>
      </c>
      <c r="C841" s="31" t="s">
        <v>27</v>
      </c>
      <c r="D841" s="189" t="s">
        <v>2639</v>
      </c>
      <c r="E841" s="189" t="s">
        <v>2620</v>
      </c>
      <c r="F841" s="189" t="s">
        <v>2640</v>
      </c>
      <c r="G841" s="189" t="s">
        <v>2641</v>
      </c>
      <c r="H841" s="189" t="s">
        <v>2102</v>
      </c>
      <c r="I841" s="189" t="s">
        <v>176</v>
      </c>
      <c r="J841" s="189" t="s">
        <v>177</v>
      </c>
      <c r="K841" s="171">
        <v>10</v>
      </c>
      <c r="L841" s="164"/>
      <c r="M841" s="164"/>
      <c r="N841" s="164"/>
      <c r="O841" s="164">
        <v>10</v>
      </c>
      <c r="P841" s="164" t="s">
        <v>34</v>
      </c>
      <c r="Q841" s="164" t="s">
        <v>2554</v>
      </c>
      <c r="R841" s="164"/>
      <c r="S841" s="164"/>
      <c r="T841" s="164"/>
      <c r="U841" s="164"/>
      <c r="V841" s="164"/>
      <c r="W841" s="164">
        <f t="shared" si="23"/>
        <v>5</v>
      </c>
      <c r="X841" s="164"/>
    </row>
    <row r="842" s="157" customFormat="true" ht="89.25" spans="1:24">
      <c r="A842" s="164">
        <v>839</v>
      </c>
      <c r="B842" s="164" t="s">
        <v>26</v>
      </c>
      <c r="C842" s="31" t="s">
        <v>27</v>
      </c>
      <c r="D842" s="190" t="s">
        <v>2642</v>
      </c>
      <c r="E842" s="190" t="s">
        <v>2643</v>
      </c>
      <c r="F842" s="190" t="s">
        <v>2644</v>
      </c>
      <c r="G842" s="190" t="s">
        <v>2645</v>
      </c>
      <c r="H842" s="190" t="s">
        <v>2102</v>
      </c>
      <c r="I842" s="190" t="s">
        <v>176</v>
      </c>
      <c r="J842" s="190" t="s">
        <v>177</v>
      </c>
      <c r="K842" s="171">
        <v>51</v>
      </c>
      <c r="L842" s="164"/>
      <c r="M842" s="164"/>
      <c r="N842" s="164"/>
      <c r="O842" s="164">
        <v>51</v>
      </c>
      <c r="P842" s="164" t="s">
        <v>34</v>
      </c>
      <c r="Q842" s="164" t="s">
        <v>2554</v>
      </c>
      <c r="R842" s="164"/>
      <c r="S842" s="164"/>
      <c r="T842" s="164"/>
      <c r="U842" s="164"/>
      <c r="V842" s="164"/>
      <c r="W842" s="164">
        <f t="shared" si="23"/>
        <v>25.5</v>
      </c>
      <c r="X842" s="164"/>
    </row>
    <row r="843" s="157" customFormat="true" ht="102" spans="1:24">
      <c r="A843" s="164">
        <v>840</v>
      </c>
      <c r="B843" s="164" t="s">
        <v>26</v>
      </c>
      <c r="C843" s="31" t="s">
        <v>27</v>
      </c>
      <c r="D843" s="190" t="s">
        <v>2646</v>
      </c>
      <c r="E843" s="190" t="s">
        <v>2647</v>
      </c>
      <c r="F843" s="190" t="s">
        <v>2648</v>
      </c>
      <c r="G843" s="190" t="s">
        <v>2649</v>
      </c>
      <c r="H843" s="190" t="s">
        <v>2102</v>
      </c>
      <c r="I843" s="190" t="s">
        <v>176</v>
      </c>
      <c r="J843" s="190" t="s">
        <v>177</v>
      </c>
      <c r="K843" s="171">
        <v>8</v>
      </c>
      <c r="L843" s="164"/>
      <c r="M843" s="164"/>
      <c r="N843" s="164"/>
      <c r="O843" s="164">
        <v>8</v>
      </c>
      <c r="P843" s="164" t="s">
        <v>34</v>
      </c>
      <c r="Q843" s="164" t="s">
        <v>2554</v>
      </c>
      <c r="R843" s="164"/>
      <c r="S843" s="164"/>
      <c r="T843" s="164"/>
      <c r="U843" s="164"/>
      <c r="V843" s="164"/>
      <c r="W843" s="164">
        <f t="shared" si="23"/>
        <v>4</v>
      </c>
      <c r="X843" s="164"/>
    </row>
    <row r="844" s="157" customFormat="true" ht="89.25" spans="1:24">
      <c r="A844" s="164">
        <v>841</v>
      </c>
      <c r="B844" s="164" t="s">
        <v>26</v>
      </c>
      <c r="C844" s="31" t="s">
        <v>27</v>
      </c>
      <c r="D844" s="191" t="s">
        <v>2650</v>
      </c>
      <c r="E844" s="191" t="s">
        <v>2651</v>
      </c>
      <c r="F844" s="191" t="s">
        <v>2652</v>
      </c>
      <c r="G844" s="191" t="s">
        <v>2653</v>
      </c>
      <c r="H844" s="191" t="s">
        <v>2102</v>
      </c>
      <c r="I844" s="191" t="s">
        <v>176</v>
      </c>
      <c r="J844" s="191" t="s">
        <v>177</v>
      </c>
      <c r="K844" s="171">
        <v>15</v>
      </c>
      <c r="L844" s="164"/>
      <c r="M844" s="164"/>
      <c r="N844" s="164"/>
      <c r="O844" s="164">
        <v>15</v>
      </c>
      <c r="P844" s="164" t="s">
        <v>34</v>
      </c>
      <c r="Q844" s="164" t="s">
        <v>2554</v>
      </c>
      <c r="R844" s="164"/>
      <c r="S844" s="164"/>
      <c r="T844" s="164"/>
      <c r="U844" s="164"/>
      <c r="V844" s="164"/>
      <c r="W844" s="164">
        <f t="shared" si="23"/>
        <v>7.5</v>
      </c>
      <c r="X844" s="164"/>
    </row>
    <row r="845" s="157" customFormat="true" ht="89.25" spans="1:24">
      <c r="A845" s="164">
        <v>842</v>
      </c>
      <c r="B845" s="164" t="s">
        <v>26</v>
      </c>
      <c r="C845" s="31" t="s">
        <v>27</v>
      </c>
      <c r="D845" s="192" t="s">
        <v>2654</v>
      </c>
      <c r="E845" s="192" t="s">
        <v>2655</v>
      </c>
      <c r="F845" s="192" t="s">
        <v>2656</v>
      </c>
      <c r="G845" s="192" t="s">
        <v>2657</v>
      </c>
      <c r="H845" s="192" t="s">
        <v>2102</v>
      </c>
      <c r="I845" s="192" t="s">
        <v>176</v>
      </c>
      <c r="J845" s="192" t="s">
        <v>177</v>
      </c>
      <c r="K845" s="171">
        <v>60</v>
      </c>
      <c r="L845" s="164"/>
      <c r="M845" s="164"/>
      <c r="N845" s="164"/>
      <c r="O845" s="164">
        <v>60</v>
      </c>
      <c r="P845" s="164" t="s">
        <v>34</v>
      </c>
      <c r="Q845" s="164" t="s">
        <v>2554</v>
      </c>
      <c r="R845" s="164"/>
      <c r="S845" s="164"/>
      <c r="T845" s="164"/>
      <c r="U845" s="164"/>
      <c r="V845" s="164"/>
      <c r="W845" s="164">
        <f t="shared" si="23"/>
        <v>30</v>
      </c>
      <c r="X845" s="164"/>
    </row>
    <row r="846" s="157" customFormat="true" ht="89.25" spans="1:24">
      <c r="A846" s="164">
        <v>843</v>
      </c>
      <c r="B846" s="164" t="s">
        <v>26</v>
      </c>
      <c r="C846" s="31" t="s">
        <v>27</v>
      </c>
      <c r="D846" s="193" t="s">
        <v>2658</v>
      </c>
      <c r="E846" s="193" t="s">
        <v>2659</v>
      </c>
      <c r="F846" s="193" t="s">
        <v>2660</v>
      </c>
      <c r="G846" s="193" t="s">
        <v>2661</v>
      </c>
      <c r="H846" s="193" t="s">
        <v>268</v>
      </c>
      <c r="I846" s="193" t="s">
        <v>176</v>
      </c>
      <c r="J846" s="193" t="s">
        <v>177</v>
      </c>
      <c r="K846" s="171">
        <v>23</v>
      </c>
      <c r="L846" s="164"/>
      <c r="M846" s="164"/>
      <c r="N846" s="164"/>
      <c r="O846" s="164">
        <v>23</v>
      </c>
      <c r="P846" s="164" t="s">
        <v>34</v>
      </c>
      <c r="Q846" s="164" t="s">
        <v>2554</v>
      </c>
      <c r="R846" s="164"/>
      <c r="S846" s="164"/>
      <c r="T846" s="164"/>
      <c r="U846" s="164"/>
      <c r="V846" s="164"/>
      <c r="W846" s="164">
        <f t="shared" si="23"/>
        <v>11.5</v>
      </c>
      <c r="X846" s="164"/>
    </row>
    <row r="847" s="157" customFormat="true" ht="89.25" spans="1:24">
      <c r="A847" s="164">
        <v>844</v>
      </c>
      <c r="B847" s="164" t="s">
        <v>26</v>
      </c>
      <c r="C847" s="31" t="s">
        <v>27</v>
      </c>
      <c r="D847" s="194" t="s">
        <v>2662</v>
      </c>
      <c r="E847" s="194" t="s">
        <v>2663</v>
      </c>
      <c r="F847" s="194" t="s">
        <v>2664</v>
      </c>
      <c r="G847" s="194" t="s">
        <v>2665</v>
      </c>
      <c r="H847" s="194" t="s">
        <v>2102</v>
      </c>
      <c r="I847" s="194" t="s">
        <v>176</v>
      </c>
      <c r="J847" s="194" t="s">
        <v>177</v>
      </c>
      <c r="K847" s="171">
        <v>6</v>
      </c>
      <c r="L847" s="164"/>
      <c r="M847" s="164"/>
      <c r="N847" s="164"/>
      <c r="O847" s="164">
        <v>6</v>
      </c>
      <c r="P847" s="164" t="s">
        <v>34</v>
      </c>
      <c r="Q847" s="164" t="s">
        <v>2554</v>
      </c>
      <c r="R847" s="164"/>
      <c r="S847" s="164"/>
      <c r="T847" s="164"/>
      <c r="U847" s="164"/>
      <c r="V847" s="164"/>
      <c r="W847" s="164">
        <f t="shared" si="23"/>
        <v>3</v>
      </c>
      <c r="X847" s="164"/>
    </row>
    <row r="848" s="157" customFormat="true" ht="89.25" spans="1:24">
      <c r="A848" s="164">
        <v>845</v>
      </c>
      <c r="B848" s="164" t="s">
        <v>26</v>
      </c>
      <c r="C848" s="31" t="s">
        <v>27</v>
      </c>
      <c r="D848" s="194" t="s">
        <v>2666</v>
      </c>
      <c r="E848" s="194" t="s">
        <v>2667</v>
      </c>
      <c r="F848" s="194" t="s">
        <v>2668</v>
      </c>
      <c r="G848" s="194" t="s">
        <v>2669</v>
      </c>
      <c r="H848" s="194" t="s">
        <v>2102</v>
      </c>
      <c r="I848" s="194" t="s">
        <v>176</v>
      </c>
      <c r="J848" s="194" t="s">
        <v>177</v>
      </c>
      <c r="K848" s="171">
        <v>8</v>
      </c>
      <c r="L848" s="164"/>
      <c r="M848" s="164"/>
      <c r="N848" s="164"/>
      <c r="O848" s="164">
        <v>8</v>
      </c>
      <c r="P848" s="164" t="s">
        <v>34</v>
      </c>
      <c r="Q848" s="164" t="s">
        <v>2554</v>
      </c>
      <c r="R848" s="164"/>
      <c r="S848" s="164"/>
      <c r="T848" s="164"/>
      <c r="U848" s="164"/>
      <c r="V848" s="164"/>
      <c r="W848" s="164">
        <f t="shared" si="23"/>
        <v>4</v>
      </c>
      <c r="X848" s="164"/>
    </row>
    <row r="849" s="157" customFormat="true" ht="89.25" spans="1:24">
      <c r="A849" s="164">
        <v>846</v>
      </c>
      <c r="B849" s="164" t="s">
        <v>26</v>
      </c>
      <c r="C849" s="31" t="s">
        <v>27</v>
      </c>
      <c r="D849" s="195" t="s">
        <v>2670</v>
      </c>
      <c r="E849" s="195" t="s">
        <v>2671</v>
      </c>
      <c r="F849" s="195" t="s">
        <v>2672</v>
      </c>
      <c r="G849" s="195" t="s">
        <v>402</v>
      </c>
      <c r="H849" s="195" t="s">
        <v>2102</v>
      </c>
      <c r="I849" s="195" t="s">
        <v>176</v>
      </c>
      <c r="J849" s="195" t="s">
        <v>177</v>
      </c>
      <c r="K849" s="171">
        <v>11</v>
      </c>
      <c r="L849" s="164"/>
      <c r="M849" s="164"/>
      <c r="N849" s="164"/>
      <c r="O849" s="164">
        <v>11</v>
      </c>
      <c r="P849" s="164" t="s">
        <v>34</v>
      </c>
      <c r="Q849" s="164" t="s">
        <v>2554</v>
      </c>
      <c r="R849" s="164"/>
      <c r="S849" s="164"/>
      <c r="T849" s="164"/>
      <c r="U849" s="164"/>
      <c r="V849" s="164"/>
      <c r="W849" s="164">
        <f t="shared" si="23"/>
        <v>5.5</v>
      </c>
      <c r="X849" s="164"/>
    </row>
    <row r="850" s="157" customFormat="true" ht="89.25" spans="1:24">
      <c r="A850" s="164">
        <v>847</v>
      </c>
      <c r="B850" s="164" t="s">
        <v>26</v>
      </c>
      <c r="C850" s="31" t="s">
        <v>27</v>
      </c>
      <c r="D850" s="196" t="s">
        <v>2673</v>
      </c>
      <c r="E850" s="196" t="s">
        <v>2624</v>
      </c>
      <c r="F850" s="196" t="s">
        <v>2674</v>
      </c>
      <c r="G850" s="196" t="s">
        <v>2675</v>
      </c>
      <c r="H850" s="196" t="s">
        <v>2102</v>
      </c>
      <c r="I850" s="196" t="s">
        <v>176</v>
      </c>
      <c r="J850" s="196" t="s">
        <v>177</v>
      </c>
      <c r="K850" s="171">
        <v>6</v>
      </c>
      <c r="L850" s="164"/>
      <c r="M850" s="164"/>
      <c r="N850" s="164"/>
      <c r="O850" s="164">
        <v>6</v>
      </c>
      <c r="P850" s="164" t="s">
        <v>34</v>
      </c>
      <c r="Q850" s="164" t="s">
        <v>2554</v>
      </c>
      <c r="R850" s="164"/>
      <c r="S850" s="164"/>
      <c r="T850" s="164"/>
      <c r="U850" s="164"/>
      <c r="V850" s="164"/>
      <c r="W850" s="164">
        <f t="shared" si="23"/>
        <v>3</v>
      </c>
      <c r="X850" s="164"/>
    </row>
    <row r="851" s="157" customFormat="true" ht="89.25" spans="1:24">
      <c r="A851" s="164">
        <v>848</v>
      </c>
      <c r="B851" s="164" t="s">
        <v>26</v>
      </c>
      <c r="C851" s="31" t="s">
        <v>27</v>
      </c>
      <c r="D851" s="196" t="s">
        <v>2676</v>
      </c>
      <c r="E851" s="196" t="s">
        <v>2620</v>
      </c>
      <c r="F851" s="196" t="s">
        <v>2677</v>
      </c>
      <c r="G851" s="196" t="s">
        <v>2678</v>
      </c>
      <c r="H851" s="196" t="s">
        <v>2102</v>
      </c>
      <c r="I851" s="196" t="s">
        <v>176</v>
      </c>
      <c r="J851" s="196" t="s">
        <v>177</v>
      </c>
      <c r="K851" s="171">
        <v>10</v>
      </c>
      <c r="L851" s="164"/>
      <c r="M851" s="164"/>
      <c r="N851" s="164"/>
      <c r="O851" s="164">
        <v>10</v>
      </c>
      <c r="P851" s="164" t="s">
        <v>34</v>
      </c>
      <c r="Q851" s="164" t="s">
        <v>2554</v>
      </c>
      <c r="R851" s="164"/>
      <c r="S851" s="164"/>
      <c r="T851" s="164"/>
      <c r="U851" s="164"/>
      <c r="V851" s="164"/>
      <c r="W851" s="164">
        <f t="shared" si="23"/>
        <v>5</v>
      </c>
      <c r="X851" s="164"/>
    </row>
    <row r="852" s="157" customFormat="true" ht="89.25" spans="1:24">
      <c r="A852" s="164">
        <v>849</v>
      </c>
      <c r="B852" s="164" t="s">
        <v>26</v>
      </c>
      <c r="C852" s="31" t="s">
        <v>27</v>
      </c>
      <c r="D852" s="196" t="s">
        <v>2679</v>
      </c>
      <c r="E852" s="196" t="s">
        <v>2563</v>
      </c>
      <c r="F852" s="196" t="s">
        <v>2680</v>
      </c>
      <c r="G852" s="196" t="s">
        <v>2681</v>
      </c>
      <c r="H852" s="196" t="s">
        <v>2102</v>
      </c>
      <c r="I852" s="196" t="s">
        <v>176</v>
      </c>
      <c r="J852" s="196" t="s">
        <v>177</v>
      </c>
      <c r="K852" s="171">
        <v>4</v>
      </c>
      <c r="L852" s="164"/>
      <c r="M852" s="164"/>
      <c r="N852" s="164"/>
      <c r="O852" s="164">
        <v>4</v>
      </c>
      <c r="P852" s="164" t="s">
        <v>34</v>
      </c>
      <c r="Q852" s="164" t="s">
        <v>2554</v>
      </c>
      <c r="R852" s="164"/>
      <c r="S852" s="164"/>
      <c r="T852" s="164"/>
      <c r="U852" s="164"/>
      <c r="V852" s="164"/>
      <c r="W852" s="164">
        <f t="shared" si="23"/>
        <v>2</v>
      </c>
      <c r="X852" s="164"/>
    </row>
    <row r="853" s="157" customFormat="true" ht="89.25" spans="1:24">
      <c r="A853" s="164">
        <v>850</v>
      </c>
      <c r="B853" s="164" t="s">
        <v>26</v>
      </c>
      <c r="C853" s="31" t="s">
        <v>27</v>
      </c>
      <c r="D853" s="196" t="s">
        <v>2682</v>
      </c>
      <c r="E853" s="196" t="s">
        <v>2563</v>
      </c>
      <c r="F853" s="196" t="s">
        <v>2683</v>
      </c>
      <c r="G853" s="196" t="s">
        <v>2684</v>
      </c>
      <c r="H853" s="196" t="s">
        <v>2102</v>
      </c>
      <c r="I853" s="196" t="s">
        <v>176</v>
      </c>
      <c r="J853" s="196" t="s">
        <v>177</v>
      </c>
      <c r="K853" s="171">
        <v>4</v>
      </c>
      <c r="L853" s="164"/>
      <c r="M853" s="164"/>
      <c r="N853" s="164"/>
      <c r="O853" s="164">
        <v>4</v>
      </c>
      <c r="P853" s="164" t="s">
        <v>34</v>
      </c>
      <c r="Q853" s="164" t="s">
        <v>2554</v>
      </c>
      <c r="R853" s="164"/>
      <c r="S853" s="164"/>
      <c r="T853" s="164"/>
      <c r="U853" s="164"/>
      <c r="V853" s="164"/>
      <c r="W853" s="164">
        <f t="shared" si="23"/>
        <v>2</v>
      </c>
      <c r="X853" s="164"/>
    </row>
    <row r="854" s="157" customFormat="true" ht="89.25" spans="1:24">
      <c r="A854" s="164">
        <v>851</v>
      </c>
      <c r="B854" s="164" t="s">
        <v>26</v>
      </c>
      <c r="C854" s="31" t="s">
        <v>27</v>
      </c>
      <c r="D854" s="167" t="s">
        <v>2685</v>
      </c>
      <c r="E854" s="196" t="s">
        <v>2686</v>
      </c>
      <c r="F854" s="196" t="s">
        <v>2687</v>
      </c>
      <c r="G854" s="196" t="s">
        <v>2688</v>
      </c>
      <c r="H854" s="196" t="s">
        <v>2102</v>
      </c>
      <c r="I854" s="196" t="s">
        <v>176</v>
      </c>
      <c r="J854" s="196" t="s">
        <v>177</v>
      </c>
      <c r="K854" s="171">
        <v>20</v>
      </c>
      <c r="L854" s="164"/>
      <c r="M854" s="164"/>
      <c r="N854" s="164"/>
      <c r="O854" s="164">
        <v>20</v>
      </c>
      <c r="P854" s="164" t="s">
        <v>34</v>
      </c>
      <c r="Q854" s="164" t="s">
        <v>2554</v>
      </c>
      <c r="R854" s="164"/>
      <c r="S854" s="164"/>
      <c r="T854" s="164"/>
      <c r="U854" s="164"/>
      <c r="V854" s="164"/>
      <c r="W854" s="164">
        <f t="shared" si="23"/>
        <v>10</v>
      </c>
      <c r="X854" s="164"/>
    </row>
    <row r="855" s="157" customFormat="true" ht="89.25" spans="1:24">
      <c r="A855" s="164">
        <v>852</v>
      </c>
      <c r="B855" s="164" t="s">
        <v>26</v>
      </c>
      <c r="C855" s="31" t="s">
        <v>27</v>
      </c>
      <c r="D855" s="197" t="s">
        <v>2689</v>
      </c>
      <c r="E855" s="206" t="s">
        <v>2567</v>
      </c>
      <c r="F855" s="206" t="s">
        <v>2690</v>
      </c>
      <c r="G855" s="206" t="s">
        <v>2691</v>
      </c>
      <c r="H855" s="206" t="s">
        <v>2102</v>
      </c>
      <c r="I855" s="206" t="s">
        <v>176</v>
      </c>
      <c r="J855" s="206" t="s">
        <v>177</v>
      </c>
      <c r="K855" s="171">
        <v>9</v>
      </c>
      <c r="L855" s="164"/>
      <c r="M855" s="164"/>
      <c r="N855" s="164"/>
      <c r="O855" s="164">
        <v>9</v>
      </c>
      <c r="P855" s="164" t="s">
        <v>34</v>
      </c>
      <c r="Q855" s="164" t="s">
        <v>2554</v>
      </c>
      <c r="R855" s="164"/>
      <c r="S855" s="164"/>
      <c r="T855" s="164"/>
      <c r="U855" s="164"/>
      <c r="V855" s="164"/>
      <c r="W855" s="164">
        <f t="shared" si="23"/>
        <v>4.5</v>
      </c>
      <c r="X855" s="164"/>
    </row>
    <row r="856" s="157" customFormat="true" ht="89.25" spans="1:24">
      <c r="A856" s="164">
        <v>853</v>
      </c>
      <c r="B856" s="164" t="s">
        <v>26</v>
      </c>
      <c r="C856" s="31" t="s">
        <v>27</v>
      </c>
      <c r="D856" s="197" t="s">
        <v>2692</v>
      </c>
      <c r="E856" s="206" t="s">
        <v>2620</v>
      </c>
      <c r="F856" s="206" t="s">
        <v>2693</v>
      </c>
      <c r="G856" s="206" t="s">
        <v>2694</v>
      </c>
      <c r="H856" s="206" t="s">
        <v>2102</v>
      </c>
      <c r="I856" s="206" t="s">
        <v>176</v>
      </c>
      <c r="J856" s="206" t="s">
        <v>177</v>
      </c>
      <c r="K856" s="171">
        <v>15</v>
      </c>
      <c r="L856" s="164"/>
      <c r="M856" s="164"/>
      <c r="N856" s="164"/>
      <c r="O856" s="164">
        <v>15</v>
      </c>
      <c r="P856" s="164" t="s">
        <v>34</v>
      </c>
      <c r="Q856" s="164" t="s">
        <v>2554</v>
      </c>
      <c r="R856" s="164"/>
      <c r="S856" s="164"/>
      <c r="T856" s="164"/>
      <c r="U856" s="164"/>
      <c r="V856" s="164"/>
      <c r="W856" s="164">
        <f t="shared" si="23"/>
        <v>7.5</v>
      </c>
      <c r="X856" s="164"/>
    </row>
    <row r="857" s="157" customFormat="true" ht="89.25" spans="1:24">
      <c r="A857" s="164">
        <v>854</v>
      </c>
      <c r="B857" s="164" t="s">
        <v>26</v>
      </c>
      <c r="C857" s="31" t="s">
        <v>27</v>
      </c>
      <c r="D857" s="197" t="s">
        <v>2695</v>
      </c>
      <c r="E857" s="206" t="s">
        <v>2624</v>
      </c>
      <c r="F857" s="206" t="s">
        <v>2696</v>
      </c>
      <c r="G857" s="206" t="s">
        <v>2697</v>
      </c>
      <c r="H857" s="206" t="s">
        <v>2102</v>
      </c>
      <c r="I857" s="206" t="s">
        <v>176</v>
      </c>
      <c r="J857" s="206" t="s">
        <v>177</v>
      </c>
      <c r="K857" s="171">
        <v>6</v>
      </c>
      <c r="L857" s="164"/>
      <c r="M857" s="164"/>
      <c r="N857" s="164"/>
      <c r="O857" s="164">
        <v>6</v>
      </c>
      <c r="P857" s="164" t="s">
        <v>34</v>
      </c>
      <c r="Q857" s="164" t="s">
        <v>2554</v>
      </c>
      <c r="R857" s="164"/>
      <c r="S857" s="164"/>
      <c r="T857" s="164"/>
      <c r="U857" s="164"/>
      <c r="V857" s="164"/>
      <c r="W857" s="164">
        <f t="shared" si="23"/>
        <v>3</v>
      </c>
      <c r="X857" s="164"/>
    </row>
    <row r="858" s="157" customFormat="true" ht="89.25" spans="1:24">
      <c r="A858" s="164">
        <v>855</v>
      </c>
      <c r="B858" s="164" t="s">
        <v>26</v>
      </c>
      <c r="C858" s="31" t="s">
        <v>27</v>
      </c>
      <c r="D858" s="197" t="s">
        <v>2698</v>
      </c>
      <c r="E858" s="206" t="s">
        <v>2567</v>
      </c>
      <c r="F858" s="206" t="s">
        <v>2699</v>
      </c>
      <c r="G858" s="206" t="s">
        <v>2700</v>
      </c>
      <c r="H858" s="206" t="s">
        <v>2102</v>
      </c>
      <c r="I858" s="206" t="s">
        <v>176</v>
      </c>
      <c r="J858" s="206" t="s">
        <v>177</v>
      </c>
      <c r="K858" s="171">
        <v>9</v>
      </c>
      <c r="L858" s="164"/>
      <c r="M858" s="164"/>
      <c r="N858" s="164"/>
      <c r="O858" s="164">
        <v>9</v>
      </c>
      <c r="P858" s="164" t="s">
        <v>34</v>
      </c>
      <c r="Q858" s="164" t="s">
        <v>2554</v>
      </c>
      <c r="R858" s="164"/>
      <c r="S858" s="164"/>
      <c r="T858" s="164"/>
      <c r="U858" s="164"/>
      <c r="V858" s="164"/>
      <c r="W858" s="164">
        <f t="shared" si="23"/>
        <v>4.5</v>
      </c>
      <c r="X858" s="164"/>
    </row>
    <row r="859" s="157" customFormat="true" ht="89.25" spans="1:24">
      <c r="A859" s="164">
        <v>856</v>
      </c>
      <c r="B859" s="164" t="s">
        <v>26</v>
      </c>
      <c r="C859" s="31" t="s">
        <v>27</v>
      </c>
      <c r="D859" s="197" t="s">
        <v>2701</v>
      </c>
      <c r="E859" s="206" t="s">
        <v>2620</v>
      </c>
      <c r="F859" s="206" t="s">
        <v>2702</v>
      </c>
      <c r="G859" s="206" t="s">
        <v>2703</v>
      </c>
      <c r="H859" s="206" t="s">
        <v>2102</v>
      </c>
      <c r="I859" s="206" t="s">
        <v>176</v>
      </c>
      <c r="J859" s="206" t="s">
        <v>177</v>
      </c>
      <c r="K859" s="171">
        <v>12</v>
      </c>
      <c r="L859" s="164"/>
      <c r="M859" s="164"/>
      <c r="N859" s="164"/>
      <c r="O859" s="164">
        <v>12</v>
      </c>
      <c r="P859" s="164" t="s">
        <v>34</v>
      </c>
      <c r="Q859" s="164" t="s">
        <v>2554</v>
      </c>
      <c r="R859" s="164"/>
      <c r="S859" s="164"/>
      <c r="T859" s="164"/>
      <c r="U859" s="164"/>
      <c r="V859" s="164"/>
      <c r="W859" s="164">
        <f t="shared" si="23"/>
        <v>6</v>
      </c>
      <c r="X859" s="164"/>
    </row>
    <row r="860" s="157" customFormat="true" ht="89.25" spans="1:24">
      <c r="A860" s="164">
        <v>857</v>
      </c>
      <c r="B860" s="164" t="s">
        <v>26</v>
      </c>
      <c r="C860" s="31" t="s">
        <v>27</v>
      </c>
      <c r="D860" s="197" t="s">
        <v>2704</v>
      </c>
      <c r="E860" s="206" t="s">
        <v>2567</v>
      </c>
      <c r="F860" s="206" t="s">
        <v>2705</v>
      </c>
      <c r="G860" s="206" t="s">
        <v>2706</v>
      </c>
      <c r="H860" s="206" t="s">
        <v>2102</v>
      </c>
      <c r="I860" s="206" t="s">
        <v>176</v>
      </c>
      <c r="J860" s="206" t="s">
        <v>177</v>
      </c>
      <c r="K860" s="171">
        <v>9</v>
      </c>
      <c r="L860" s="164"/>
      <c r="M860" s="164"/>
      <c r="N860" s="164"/>
      <c r="O860" s="164">
        <v>9</v>
      </c>
      <c r="P860" s="164" t="s">
        <v>34</v>
      </c>
      <c r="Q860" s="164" t="s">
        <v>2554</v>
      </c>
      <c r="R860" s="164"/>
      <c r="S860" s="164"/>
      <c r="T860" s="164"/>
      <c r="U860" s="164"/>
      <c r="V860" s="164"/>
      <c r="W860" s="164">
        <f t="shared" si="23"/>
        <v>4.5</v>
      </c>
      <c r="X860" s="164"/>
    </row>
    <row r="861" s="157" customFormat="true" ht="89.25" spans="1:24">
      <c r="A861" s="164">
        <v>858</v>
      </c>
      <c r="B861" s="164" t="s">
        <v>26</v>
      </c>
      <c r="C861" s="31" t="s">
        <v>27</v>
      </c>
      <c r="D861" s="197" t="s">
        <v>2707</v>
      </c>
      <c r="E861" s="206" t="s">
        <v>2567</v>
      </c>
      <c r="F861" s="206" t="s">
        <v>2708</v>
      </c>
      <c r="G861" s="206" t="s">
        <v>2709</v>
      </c>
      <c r="H861" s="206" t="s">
        <v>2102</v>
      </c>
      <c r="I861" s="206" t="s">
        <v>176</v>
      </c>
      <c r="J861" s="206" t="s">
        <v>177</v>
      </c>
      <c r="K861" s="171">
        <v>8</v>
      </c>
      <c r="L861" s="164"/>
      <c r="M861" s="164"/>
      <c r="N861" s="164"/>
      <c r="O861" s="164">
        <v>8</v>
      </c>
      <c r="P861" s="164" t="s">
        <v>34</v>
      </c>
      <c r="Q861" s="164" t="s">
        <v>2554</v>
      </c>
      <c r="R861" s="164"/>
      <c r="S861" s="164"/>
      <c r="T861" s="164"/>
      <c r="U861" s="164"/>
      <c r="V861" s="164"/>
      <c r="W861" s="164">
        <f t="shared" si="23"/>
        <v>4</v>
      </c>
      <c r="X861" s="164"/>
    </row>
    <row r="862" s="157" customFormat="true" ht="89.25" spans="1:24">
      <c r="A862" s="164">
        <v>859</v>
      </c>
      <c r="B862" s="164" t="s">
        <v>26</v>
      </c>
      <c r="C862" s="31" t="s">
        <v>27</v>
      </c>
      <c r="D862" s="198" t="s">
        <v>2710</v>
      </c>
      <c r="E862" s="198" t="s">
        <v>2711</v>
      </c>
      <c r="F862" s="198" t="s">
        <v>2712</v>
      </c>
      <c r="G862" s="198" t="s">
        <v>2713</v>
      </c>
      <c r="H862" s="198" t="s">
        <v>2102</v>
      </c>
      <c r="I862" s="198" t="s">
        <v>176</v>
      </c>
      <c r="J862" s="198" t="s">
        <v>177</v>
      </c>
      <c r="K862" s="171">
        <v>12.132</v>
      </c>
      <c r="L862" s="164"/>
      <c r="M862" s="164"/>
      <c r="N862" s="164"/>
      <c r="O862" s="164">
        <v>12.132</v>
      </c>
      <c r="P862" s="164" t="s">
        <v>34</v>
      </c>
      <c r="Q862" s="164" t="s">
        <v>2554</v>
      </c>
      <c r="R862" s="164"/>
      <c r="S862" s="164"/>
      <c r="T862" s="164"/>
      <c r="U862" s="164"/>
      <c r="V862" s="164"/>
      <c r="W862" s="164">
        <f t="shared" si="23"/>
        <v>6.066</v>
      </c>
      <c r="X862" s="164"/>
    </row>
    <row r="863" s="157" customFormat="true" ht="89.25" spans="1:24">
      <c r="A863" s="164">
        <v>860</v>
      </c>
      <c r="B863" s="164" t="s">
        <v>26</v>
      </c>
      <c r="C863" s="31" t="s">
        <v>27</v>
      </c>
      <c r="D863" s="198" t="s">
        <v>2714</v>
      </c>
      <c r="E863" s="198" t="s">
        <v>2715</v>
      </c>
      <c r="F863" s="198" t="s">
        <v>2716</v>
      </c>
      <c r="G863" s="198" t="s">
        <v>2717</v>
      </c>
      <c r="H863" s="198" t="s">
        <v>2102</v>
      </c>
      <c r="I863" s="198" t="s">
        <v>176</v>
      </c>
      <c r="J863" s="198" t="s">
        <v>177</v>
      </c>
      <c r="K863" s="171">
        <v>23.506</v>
      </c>
      <c r="L863" s="164"/>
      <c r="M863" s="164"/>
      <c r="N863" s="164"/>
      <c r="O863" s="164">
        <v>23.506</v>
      </c>
      <c r="P863" s="164" t="s">
        <v>34</v>
      </c>
      <c r="Q863" s="164" t="s">
        <v>2554</v>
      </c>
      <c r="R863" s="164"/>
      <c r="S863" s="164"/>
      <c r="T863" s="164"/>
      <c r="U863" s="164"/>
      <c r="V863" s="164"/>
      <c r="W863" s="164">
        <f t="shared" si="23"/>
        <v>11.753</v>
      </c>
      <c r="X863" s="164"/>
    </row>
    <row r="864" s="157" customFormat="true" ht="114.75" spans="1:24">
      <c r="A864" s="164">
        <v>861</v>
      </c>
      <c r="B864" s="164" t="s">
        <v>26</v>
      </c>
      <c r="C864" s="31" t="s">
        <v>27</v>
      </c>
      <c r="D864" s="198" t="s">
        <v>2718</v>
      </c>
      <c r="E864" s="198" t="s">
        <v>2719</v>
      </c>
      <c r="F864" s="198" t="s">
        <v>2720</v>
      </c>
      <c r="G864" s="198" t="s">
        <v>2721</v>
      </c>
      <c r="H864" s="198" t="s">
        <v>2102</v>
      </c>
      <c r="I864" s="198" t="s">
        <v>176</v>
      </c>
      <c r="J864" s="198" t="s">
        <v>177</v>
      </c>
      <c r="K864" s="171">
        <v>6.64</v>
      </c>
      <c r="L864" s="164"/>
      <c r="M864" s="164"/>
      <c r="N864" s="164"/>
      <c r="O864" s="164">
        <v>6.64</v>
      </c>
      <c r="P864" s="164" t="s">
        <v>34</v>
      </c>
      <c r="Q864" s="164" t="s">
        <v>2554</v>
      </c>
      <c r="R864" s="164"/>
      <c r="S864" s="164"/>
      <c r="T864" s="164"/>
      <c r="U864" s="164"/>
      <c r="V864" s="164"/>
      <c r="W864" s="164">
        <f t="shared" si="23"/>
        <v>3.32</v>
      </c>
      <c r="X864" s="164"/>
    </row>
    <row r="865" s="157" customFormat="true" ht="89.25" spans="1:24">
      <c r="A865" s="164">
        <v>862</v>
      </c>
      <c r="B865" s="164" t="s">
        <v>26</v>
      </c>
      <c r="C865" s="31" t="s">
        <v>27</v>
      </c>
      <c r="D865" s="198" t="s">
        <v>2722</v>
      </c>
      <c r="E865" s="198" t="s">
        <v>2723</v>
      </c>
      <c r="F865" s="198" t="s">
        <v>2724</v>
      </c>
      <c r="G865" s="198" t="s">
        <v>2725</v>
      </c>
      <c r="H865" s="198" t="s">
        <v>2102</v>
      </c>
      <c r="I865" s="198" t="s">
        <v>176</v>
      </c>
      <c r="J865" s="198" t="s">
        <v>177</v>
      </c>
      <c r="K865" s="171">
        <v>2.38</v>
      </c>
      <c r="L865" s="164"/>
      <c r="M865" s="164"/>
      <c r="N865" s="164"/>
      <c r="O865" s="164">
        <v>2.38</v>
      </c>
      <c r="P865" s="164" t="s">
        <v>34</v>
      </c>
      <c r="Q865" s="164" t="s">
        <v>2554</v>
      </c>
      <c r="R865" s="164"/>
      <c r="S865" s="164"/>
      <c r="T865" s="164"/>
      <c r="U865" s="164"/>
      <c r="V865" s="164"/>
      <c r="W865" s="164">
        <f t="shared" si="23"/>
        <v>1.19</v>
      </c>
      <c r="X865" s="164"/>
    </row>
    <row r="866" s="157" customFormat="true" ht="89.25" spans="1:24">
      <c r="A866" s="164">
        <v>863</v>
      </c>
      <c r="B866" s="164" t="s">
        <v>26</v>
      </c>
      <c r="C866" s="31" t="s">
        <v>27</v>
      </c>
      <c r="D866" s="198" t="s">
        <v>2726</v>
      </c>
      <c r="E866" s="198" t="s">
        <v>2726</v>
      </c>
      <c r="F866" s="198" t="s">
        <v>2727</v>
      </c>
      <c r="G866" s="198" t="s">
        <v>2728</v>
      </c>
      <c r="H866" s="198" t="s">
        <v>2102</v>
      </c>
      <c r="I866" s="198" t="s">
        <v>176</v>
      </c>
      <c r="J866" s="198" t="s">
        <v>177</v>
      </c>
      <c r="K866" s="171">
        <v>17.342</v>
      </c>
      <c r="L866" s="164"/>
      <c r="M866" s="164"/>
      <c r="N866" s="164"/>
      <c r="O866" s="164">
        <v>17.342</v>
      </c>
      <c r="P866" s="164" t="s">
        <v>34</v>
      </c>
      <c r="Q866" s="164" t="s">
        <v>2554</v>
      </c>
      <c r="R866" s="164"/>
      <c r="S866" s="164"/>
      <c r="T866" s="164"/>
      <c r="U866" s="164"/>
      <c r="V866" s="164"/>
      <c r="W866" s="164">
        <f t="shared" si="23"/>
        <v>8.671</v>
      </c>
      <c r="X866" s="164"/>
    </row>
    <row r="867" s="157" customFormat="true" ht="89.25" spans="1:24">
      <c r="A867" s="164">
        <v>864</v>
      </c>
      <c r="B867" s="164" t="s">
        <v>26</v>
      </c>
      <c r="C867" s="31" t="s">
        <v>27</v>
      </c>
      <c r="D867" s="199" t="s">
        <v>2729</v>
      </c>
      <c r="E867" s="198" t="s">
        <v>2730</v>
      </c>
      <c r="F867" s="198" t="s">
        <v>2731</v>
      </c>
      <c r="G867" s="199" t="s">
        <v>2732</v>
      </c>
      <c r="H867" s="199" t="s">
        <v>2102</v>
      </c>
      <c r="I867" s="199" t="s">
        <v>176</v>
      </c>
      <c r="J867" s="199" t="s">
        <v>177</v>
      </c>
      <c r="K867" s="171">
        <v>35</v>
      </c>
      <c r="L867" s="164"/>
      <c r="M867" s="164"/>
      <c r="N867" s="164"/>
      <c r="O867" s="164">
        <v>35</v>
      </c>
      <c r="P867" s="164" t="s">
        <v>34</v>
      </c>
      <c r="Q867" s="164" t="s">
        <v>2554</v>
      </c>
      <c r="R867" s="164"/>
      <c r="S867" s="164"/>
      <c r="T867" s="164"/>
      <c r="U867" s="164"/>
      <c r="V867" s="164"/>
      <c r="W867" s="164">
        <f t="shared" si="23"/>
        <v>17.5</v>
      </c>
      <c r="X867" s="164"/>
    </row>
    <row r="868" s="157" customFormat="true" ht="89.25" spans="1:24">
      <c r="A868" s="164">
        <v>865</v>
      </c>
      <c r="B868" s="164" t="s">
        <v>26</v>
      </c>
      <c r="C868" s="31" t="s">
        <v>27</v>
      </c>
      <c r="D868" s="200" t="s">
        <v>2733</v>
      </c>
      <c r="E868" s="198" t="s">
        <v>2624</v>
      </c>
      <c r="F868" s="198" t="s">
        <v>2734</v>
      </c>
      <c r="G868" s="200" t="s">
        <v>2735</v>
      </c>
      <c r="H868" s="200" t="s">
        <v>2102</v>
      </c>
      <c r="I868" s="200" t="s">
        <v>176</v>
      </c>
      <c r="J868" s="200" t="s">
        <v>177</v>
      </c>
      <c r="K868" s="171">
        <v>6</v>
      </c>
      <c r="L868" s="164"/>
      <c r="M868" s="164"/>
      <c r="N868" s="164"/>
      <c r="O868" s="164">
        <v>6</v>
      </c>
      <c r="P868" s="164" t="s">
        <v>34</v>
      </c>
      <c r="Q868" s="164" t="s">
        <v>2554</v>
      </c>
      <c r="R868" s="164"/>
      <c r="S868" s="164"/>
      <c r="T868" s="164"/>
      <c r="U868" s="164"/>
      <c r="V868" s="164"/>
      <c r="W868" s="164">
        <f t="shared" si="23"/>
        <v>3</v>
      </c>
      <c r="X868" s="164"/>
    </row>
    <row r="869" s="157" customFormat="true" ht="89.25" spans="1:24">
      <c r="A869" s="164">
        <v>866</v>
      </c>
      <c r="B869" s="164" t="s">
        <v>26</v>
      </c>
      <c r="C869" s="31" t="s">
        <v>27</v>
      </c>
      <c r="D869" s="200" t="s">
        <v>2736</v>
      </c>
      <c r="E869" s="198" t="s">
        <v>2624</v>
      </c>
      <c r="F869" s="198" t="s">
        <v>2737</v>
      </c>
      <c r="G869" s="200" t="s">
        <v>2738</v>
      </c>
      <c r="H869" s="200" t="s">
        <v>2102</v>
      </c>
      <c r="I869" s="200" t="s">
        <v>176</v>
      </c>
      <c r="J869" s="200" t="s">
        <v>177</v>
      </c>
      <c r="K869" s="171">
        <v>6</v>
      </c>
      <c r="L869" s="164"/>
      <c r="M869" s="164"/>
      <c r="N869" s="164"/>
      <c r="O869" s="164">
        <v>6</v>
      </c>
      <c r="P869" s="164" t="s">
        <v>34</v>
      </c>
      <c r="Q869" s="164" t="s">
        <v>2554</v>
      </c>
      <c r="R869" s="164"/>
      <c r="S869" s="164"/>
      <c r="T869" s="164"/>
      <c r="U869" s="164"/>
      <c r="V869" s="164"/>
      <c r="W869" s="164">
        <f t="shared" si="23"/>
        <v>3</v>
      </c>
      <c r="X869" s="164"/>
    </row>
    <row r="870" s="157" customFormat="true" ht="89.25" spans="1:24">
      <c r="A870" s="164">
        <v>867</v>
      </c>
      <c r="B870" s="164" t="s">
        <v>26</v>
      </c>
      <c r="C870" s="31" t="s">
        <v>27</v>
      </c>
      <c r="D870" s="198" t="s">
        <v>2739</v>
      </c>
      <c r="E870" s="198" t="s">
        <v>2620</v>
      </c>
      <c r="F870" s="198" t="s">
        <v>2740</v>
      </c>
      <c r="G870" s="200" t="s">
        <v>1249</v>
      </c>
      <c r="H870" s="200" t="s">
        <v>2102</v>
      </c>
      <c r="I870" s="200" t="s">
        <v>176</v>
      </c>
      <c r="J870" s="200" t="s">
        <v>177</v>
      </c>
      <c r="K870" s="171">
        <v>10</v>
      </c>
      <c r="L870" s="164"/>
      <c r="M870" s="164"/>
      <c r="N870" s="164"/>
      <c r="O870" s="164">
        <v>10</v>
      </c>
      <c r="P870" s="164" t="s">
        <v>34</v>
      </c>
      <c r="Q870" s="164" t="s">
        <v>2554</v>
      </c>
      <c r="R870" s="164"/>
      <c r="S870" s="164"/>
      <c r="T870" s="164"/>
      <c r="U870" s="164"/>
      <c r="V870" s="164"/>
      <c r="W870" s="164">
        <f t="shared" si="23"/>
        <v>5</v>
      </c>
      <c r="X870" s="164"/>
    </row>
    <row r="871" s="157" customFormat="true" ht="89.25" spans="1:24">
      <c r="A871" s="164">
        <v>868</v>
      </c>
      <c r="B871" s="164" t="s">
        <v>26</v>
      </c>
      <c r="C871" s="31" t="s">
        <v>27</v>
      </c>
      <c r="D871" s="198" t="s">
        <v>2741</v>
      </c>
      <c r="E871" s="198" t="s">
        <v>2624</v>
      </c>
      <c r="F871" s="198" t="s">
        <v>2742</v>
      </c>
      <c r="G871" s="200" t="s">
        <v>2743</v>
      </c>
      <c r="H871" s="200" t="s">
        <v>2102</v>
      </c>
      <c r="I871" s="200" t="s">
        <v>176</v>
      </c>
      <c r="J871" s="200" t="s">
        <v>177</v>
      </c>
      <c r="K871" s="171">
        <v>6</v>
      </c>
      <c r="L871" s="164"/>
      <c r="M871" s="164"/>
      <c r="N871" s="164"/>
      <c r="O871" s="164">
        <v>6</v>
      </c>
      <c r="P871" s="164" t="s">
        <v>34</v>
      </c>
      <c r="Q871" s="164" t="s">
        <v>2554</v>
      </c>
      <c r="R871" s="164"/>
      <c r="S871" s="164"/>
      <c r="T871" s="164"/>
      <c r="U871" s="164"/>
      <c r="V871" s="164"/>
      <c r="W871" s="164">
        <f t="shared" si="23"/>
        <v>3</v>
      </c>
      <c r="X871" s="164"/>
    </row>
    <row r="872" s="157" customFormat="true" ht="89.25" spans="1:24">
      <c r="A872" s="164">
        <v>869</v>
      </c>
      <c r="B872" s="164" t="s">
        <v>26</v>
      </c>
      <c r="C872" s="31" t="s">
        <v>27</v>
      </c>
      <c r="D872" s="201" t="s">
        <v>2744</v>
      </c>
      <c r="E872" s="198" t="s">
        <v>2620</v>
      </c>
      <c r="F872" s="198" t="s">
        <v>2745</v>
      </c>
      <c r="G872" s="207" t="s">
        <v>2746</v>
      </c>
      <c r="H872" s="207" t="s">
        <v>2102</v>
      </c>
      <c r="I872" s="207" t="s">
        <v>176</v>
      </c>
      <c r="J872" s="207" t="s">
        <v>177</v>
      </c>
      <c r="K872" s="171">
        <v>10</v>
      </c>
      <c r="L872" s="164"/>
      <c r="M872" s="164"/>
      <c r="N872" s="164"/>
      <c r="O872" s="164">
        <v>10</v>
      </c>
      <c r="P872" s="164" t="s">
        <v>34</v>
      </c>
      <c r="Q872" s="164" t="s">
        <v>2554</v>
      </c>
      <c r="R872" s="164"/>
      <c r="S872" s="164"/>
      <c r="T872" s="164"/>
      <c r="U872" s="164"/>
      <c r="V872" s="164"/>
      <c r="W872" s="164">
        <f t="shared" si="23"/>
        <v>5</v>
      </c>
      <c r="X872" s="164"/>
    </row>
    <row r="873" s="157" customFormat="true" ht="89.25" spans="1:24">
      <c r="A873" s="164">
        <v>870</v>
      </c>
      <c r="B873" s="164" t="s">
        <v>26</v>
      </c>
      <c r="C873" s="31" t="s">
        <v>27</v>
      </c>
      <c r="D873" s="201" t="s">
        <v>2747</v>
      </c>
      <c r="E873" s="198" t="s">
        <v>2624</v>
      </c>
      <c r="F873" s="198" t="s">
        <v>2748</v>
      </c>
      <c r="G873" s="207" t="s">
        <v>2749</v>
      </c>
      <c r="H873" s="207" t="s">
        <v>2102</v>
      </c>
      <c r="I873" s="207" t="s">
        <v>176</v>
      </c>
      <c r="J873" s="207" t="s">
        <v>177</v>
      </c>
      <c r="K873" s="171">
        <v>6</v>
      </c>
      <c r="L873" s="164"/>
      <c r="M873" s="164"/>
      <c r="N873" s="164"/>
      <c r="O873" s="164">
        <v>6</v>
      </c>
      <c r="P873" s="164" t="s">
        <v>34</v>
      </c>
      <c r="Q873" s="164" t="s">
        <v>2554</v>
      </c>
      <c r="R873" s="164"/>
      <c r="S873" s="164"/>
      <c r="T873" s="164"/>
      <c r="U873" s="164"/>
      <c r="V873" s="164"/>
      <c r="W873" s="164">
        <f t="shared" si="23"/>
        <v>3</v>
      </c>
      <c r="X873" s="164"/>
    </row>
    <row r="874" s="157" customFormat="true" ht="89.25" spans="1:24">
      <c r="A874" s="164">
        <v>871</v>
      </c>
      <c r="B874" s="164" t="s">
        <v>26</v>
      </c>
      <c r="C874" s="31" t="s">
        <v>27</v>
      </c>
      <c r="D874" s="201" t="s">
        <v>2750</v>
      </c>
      <c r="E874" s="198" t="s">
        <v>2567</v>
      </c>
      <c r="F874" s="198" t="s">
        <v>2751</v>
      </c>
      <c r="G874" s="207" t="s">
        <v>2752</v>
      </c>
      <c r="H874" s="207" t="s">
        <v>2102</v>
      </c>
      <c r="I874" s="207" t="s">
        <v>176</v>
      </c>
      <c r="J874" s="207" t="s">
        <v>177</v>
      </c>
      <c r="K874" s="171">
        <v>8</v>
      </c>
      <c r="L874" s="164"/>
      <c r="M874" s="164"/>
      <c r="N874" s="164"/>
      <c r="O874" s="164">
        <v>8</v>
      </c>
      <c r="P874" s="164" t="s">
        <v>34</v>
      </c>
      <c r="Q874" s="164" t="s">
        <v>2554</v>
      </c>
      <c r="R874" s="164"/>
      <c r="S874" s="164"/>
      <c r="T874" s="164"/>
      <c r="U874" s="164"/>
      <c r="V874" s="164"/>
      <c r="W874" s="164">
        <f t="shared" si="23"/>
        <v>4</v>
      </c>
      <c r="X874" s="164"/>
    </row>
    <row r="875" s="157" customFormat="true" ht="89.25" spans="1:24">
      <c r="A875" s="164">
        <v>872</v>
      </c>
      <c r="B875" s="164" t="s">
        <v>26</v>
      </c>
      <c r="C875" s="31" t="s">
        <v>27</v>
      </c>
      <c r="D875" s="201" t="s">
        <v>2753</v>
      </c>
      <c r="E875" s="201" t="s">
        <v>2624</v>
      </c>
      <c r="F875" s="201" t="s">
        <v>2754</v>
      </c>
      <c r="G875" s="207" t="s">
        <v>2755</v>
      </c>
      <c r="H875" s="207" t="s">
        <v>2102</v>
      </c>
      <c r="I875" s="207" t="s">
        <v>176</v>
      </c>
      <c r="J875" s="207" t="s">
        <v>177</v>
      </c>
      <c r="K875" s="171">
        <v>6</v>
      </c>
      <c r="L875" s="164"/>
      <c r="M875" s="164"/>
      <c r="N875" s="164"/>
      <c r="O875" s="164">
        <v>6</v>
      </c>
      <c r="P875" s="164" t="s">
        <v>34</v>
      </c>
      <c r="Q875" s="164" t="s">
        <v>2554</v>
      </c>
      <c r="R875" s="164"/>
      <c r="S875" s="164"/>
      <c r="T875" s="164"/>
      <c r="U875" s="164"/>
      <c r="V875" s="164"/>
      <c r="W875" s="164">
        <f t="shared" si="23"/>
        <v>3</v>
      </c>
      <c r="X875" s="164"/>
    </row>
    <row r="876" s="157" customFormat="true" ht="89.25" spans="1:24">
      <c r="A876" s="164">
        <v>873</v>
      </c>
      <c r="B876" s="164" t="s">
        <v>26</v>
      </c>
      <c r="C876" s="31" t="s">
        <v>27</v>
      </c>
      <c r="D876" s="202" t="s">
        <v>2756</v>
      </c>
      <c r="E876" s="202" t="s">
        <v>2757</v>
      </c>
      <c r="F876" s="202" t="s">
        <v>2758</v>
      </c>
      <c r="G876" s="202" t="s">
        <v>2759</v>
      </c>
      <c r="H876" s="202" t="s">
        <v>31</v>
      </c>
      <c r="I876" s="202" t="s">
        <v>176</v>
      </c>
      <c r="J876" s="202" t="s">
        <v>177</v>
      </c>
      <c r="K876" s="171">
        <v>6</v>
      </c>
      <c r="L876" s="164"/>
      <c r="M876" s="164"/>
      <c r="N876" s="164"/>
      <c r="O876" s="164">
        <v>6</v>
      </c>
      <c r="P876" s="164" t="s">
        <v>34</v>
      </c>
      <c r="Q876" s="164" t="s">
        <v>2554</v>
      </c>
      <c r="R876" s="164"/>
      <c r="S876" s="164"/>
      <c r="T876" s="164"/>
      <c r="U876" s="164"/>
      <c r="V876" s="164"/>
      <c r="W876" s="164">
        <f t="shared" si="23"/>
        <v>3</v>
      </c>
      <c r="X876" s="164"/>
    </row>
    <row r="877" s="157" customFormat="true" ht="89.25" spans="1:24">
      <c r="A877" s="164">
        <v>874</v>
      </c>
      <c r="B877" s="164" t="s">
        <v>26</v>
      </c>
      <c r="C877" s="31" t="s">
        <v>27</v>
      </c>
      <c r="D877" s="202" t="s">
        <v>2760</v>
      </c>
      <c r="E877" s="208" t="s">
        <v>2567</v>
      </c>
      <c r="F877" s="208" t="s">
        <v>2761</v>
      </c>
      <c r="G877" s="202" t="s">
        <v>2762</v>
      </c>
      <c r="H877" s="202" t="s">
        <v>31</v>
      </c>
      <c r="I877" s="202" t="s">
        <v>176</v>
      </c>
      <c r="J877" s="202" t="s">
        <v>177</v>
      </c>
      <c r="K877" s="171">
        <v>10</v>
      </c>
      <c r="L877" s="164"/>
      <c r="M877" s="164"/>
      <c r="N877" s="164"/>
      <c r="O877" s="164">
        <v>10</v>
      </c>
      <c r="P877" s="164" t="s">
        <v>34</v>
      </c>
      <c r="Q877" s="164" t="s">
        <v>2554</v>
      </c>
      <c r="R877" s="164"/>
      <c r="S877" s="164"/>
      <c r="T877" s="164"/>
      <c r="U877" s="164"/>
      <c r="V877" s="164"/>
      <c r="W877" s="164">
        <f t="shared" si="23"/>
        <v>5</v>
      </c>
      <c r="X877" s="164"/>
    </row>
    <row r="878" s="157" customFormat="true" ht="89.25" spans="1:24">
      <c r="A878" s="164">
        <v>875</v>
      </c>
      <c r="B878" s="164" t="s">
        <v>26</v>
      </c>
      <c r="C878" s="31" t="s">
        <v>27</v>
      </c>
      <c r="D878" s="202" t="s">
        <v>2763</v>
      </c>
      <c r="E878" s="208" t="s">
        <v>2624</v>
      </c>
      <c r="F878" s="208" t="s">
        <v>2764</v>
      </c>
      <c r="G878" s="202" t="s">
        <v>2765</v>
      </c>
      <c r="H878" s="202" t="s">
        <v>31</v>
      </c>
      <c r="I878" s="202" t="s">
        <v>176</v>
      </c>
      <c r="J878" s="202" t="s">
        <v>177</v>
      </c>
      <c r="K878" s="171">
        <v>6</v>
      </c>
      <c r="L878" s="164"/>
      <c r="M878" s="164"/>
      <c r="N878" s="164"/>
      <c r="O878" s="164">
        <v>6</v>
      </c>
      <c r="P878" s="164" t="s">
        <v>34</v>
      </c>
      <c r="Q878" s="164" t="s">
        <v>2554</v>
      </c>
      <c r="R878" s="164"/>
      <c r="S878" s="164"/>
      <c r="T878" s="164"/>
      <c r="U878" s="164"/>
      <c r="V878" s="164"/>
      <c r="W878" s="164">
        <f t="shared" si="23"/>
        <v>3</v>
      </c>
      <c r="X878" s="164"/>
    </row>
    <row r="879" s="157" customFormat="true" ht="89.25" spans="1:24">
      <c r="A879" s="164">
        <v>876</v>
      </c>
      <c r="B879" s="164" t="s">
        <v>26</v>
      </c>
      <c r="C879" s="31" t="s">
        <v>27</v>
      </c>
      <c r="D879" s="202" t="s">
        <v>2766</v>
      </c>
      <c r="E879" s="208" t="s">
        <v>2651</v>
      </c>
      <c r="F879" s="208" t="s">
        <v>2767</v>
      </c>
      <c r="G879" s="202" t="s">
        <v>2768</v>
      </c>
      <c r="H879" s="202" t="s">
        <v>31</v>
      </c>
      <c r="I879" s="202" t="s">
        <v>176</v>
      </c>
      <c r="J879" s="202" t="s">
        <v>177</v>
      </c>
      <c r="K879" s="171">
        <v>15</v>
      </c>
      <c r="L879" s="164"/>
      <c r="M879" s="164"/>
      <c r="N879" s="164"/>
      <c r="O879" s="164">
        <v>15</v>
      </c>
      <c r="P879" s="164" t="s">
        <v>34</v>
      </c>
      <c r="Q879" s="164" t="s">
        <v>2554</v>
      </c>
      <c r="R879" s="164"/>
      <c r="S879" s="164"/>
      <c r="T879" s="164"/>
      <c r="U879" s="164"/>
      <c r="V879" s="164"/>
      <c r="W879" s="164">
        <f t="shared" si="23"/>
        <v>7.5</v>
      </c>
      <c r="X879" s="164"/>
    </row>
    <row r="880" s="157" customFormat="true" ht="89.25" spans="1:24">
      <c r="A880" s="164">
        <v>877</v>
      </c>
      <c r="B880" s="164" t="s">
        <v>26</v>
      </c>
      <c r="C880" s="31" t="s">
        <v>27</v>
      </c>
      <c r="D880" s="202" t="s">
        <v>2769</v>
      </c>
      <c r="E880" s="202" t="s">
        <v>2770</v>
      </c>
      <c r="F880" s="202" t="s">
        <v>2771</v>
      </c>
      <c r="G880" s="202" t="s">
        <v>2772</v>
      </c>
      <c r="H880" s="202" t="s">
        <v>31</v>
      </c>
      <c r="I880" s="202" t="s">
        <v>176</v>
      </c>
      <c r="J880" s="202" t="s">
        <v>177</v>
      </c>
      <c r="K880" s="171">
        <v>4</v>
      </c>
      <c r="L880" s="164"/>
      <c r="M880" s="164"/>
      <c r="N880" s="164"/>
      <c r="O880" s="164">
        <v>4</v>
      </c>
      <c r="P880" s="164" t="s">
        <v>34</v>
      </c>
      <c r="Q880" s="164" t="s">
        <v>2554</v>
      </c>
      <c r="R880" s="164"/>
      <c r="S880" s="164"/>
      <c r="T880" s="164"/>
      <c r="U880" s="164"/>
      <c r="V880" s="164"/>
      <c r="W880" s="164">
        <f t="shared" si="23"/>
        <v>2</v>
      </c>
      <c r="X880" s="164"/>
    </row>
    <row r="881" s="157" customFormat="true" ht="89.25" spans="1:24">
      <c r="A881" s="164">
        <v>878</v>
      </c>
      <c r="B881" s="164" t="s">
        <v>26</v>
      </c>
      <c r="C881" s="31" t="s">
        <v>27</v>
      </c>
      <c r="D881" s="167" t="s">
        <v>2773</v>
      </c>
      <c r="E881" s="208" t="s">
        <v>2563</v>
      </c>
      <c r="F881" s="208" t="s">
        <v>2774</v>
      </c>
      <c r="G881" s="202" t="s">
        <v>2775</v>
      </c>
      <c r="H881" s="202" t="s">
        <v>31</v>
      </c>
      <c r="I881" s="202" t="s">
        <v>176</v>
      </c>
      <c r="J881" s="202" t="s">
        <v>177</v>
      </c>
      <c r="K881" s="171">
        <v>4</v>
      </c>
      <c r="L881" s="164"/>
      <c r="M881" s="164"/>
      <c r="N881" s="164"/>
      <c r="O881" s="164">
        <v>4</v>
      </c>
      <c r="P881" s="164" t="s">
        <v>34</v>
      </c>
      <c r="Q881" s="164" t="s">
        <v>2554</v>
      </c>
      <c r="R881" s="164"/>
      <c r="S881" s="164"/>
      <c r="T881" s="164"/>
      <c r="U881" s="164"/>
      <c r="V881" s="164"/>
      <c r="W881" s="164">
        <f t="shared" ref="W881:W900" si="24">K881*0.5</f>
        <v>2</v>
      </c>
      <c r="X881" s="164"/>
    </row>
    <row r="882" s="157" customFormat="true" ht="89.25" spans="1:24">
      <c r="A882" s="164">
        <v>879</v>
      </c>
      <c r="B882" s="164" t="s">
        <v>26</v>
      </c>
      <c r="C882" s="31" t="s">
        <v>27</v>
      </c>
      <c r="D882" s="203" t="s">
        <v>2776</v>
      </c>
      <c r="E882" s="203" t="s">
        <v>2624</v>
      </c>
      <c r="F882" s="203" t="s">
        <v>2777</v>
      </c>
      <c r="G882" s="31" t="s">
        <v>2778</v>
      </c>
      <c r="H882" s="32" t="s">
        <v>2102</v>
      </c>
      <c r="I882" s="32" t="s">
        <v>176</v>
      </c>
      <c r="J882" s="32" t="s">
        <v>177</v>
      </c>
      <c r="K882" s="171">
        <v>6</v>
      </c>
      <c r="L882" s="164"/>
      <c r="M882" s="164"/>
      <c r="N882" s="164"/>
      <c r="O882" s="164">
        <v>6</v>
      </c>
      <c r="P882" s="164" t="s">
        <v>34</v>
      </c>
      <c r="Q882" s="164" t="s">
        <v>2554</v>
      </c>
      <c r="R882" s="164"/>
      <c r="S882" s="164"/>
      <c r="T882" s="164"/>
      <c r="U882" s="164"/>
      <c r="V882" s="164"/>
      <c r="W882" s="164">
        <f t="shared" si="24"/>
        <v>3</v>
      </c>
      <c r="X882" s="164"/>
    </row>
    <row r="883" s="157" customFormat="true" ht="89.25" spans="1:24">
      <c r="A883" s="164">
        <v>880</v>
      </c>
      <c r="B883" s="164" t="s">
        <v>26</v>
      </c>
      <c r="C883" s="31" t="s">
        <v>27</v>
      </c>
      <c r="D883" s="204" t="s">
        <v>2779</v>
      </c>
      <c r="E883" s="204" t="s">
        <v>2567</v>
      </c>
      <c r="F883" s="204" t="s">
        <v>2780</v>
      </c>
      <c r="G883" s="209" t="s">
        <v>2781</v>
      </c>
      <c r="H883" s="209" t="s">
        <v>2102</v>
      </c>
      <c r="I883" s="209" t="s">
        <v>176</v>
      </c>
      <c r="J883" s="209" t="s">
        <v>177</v>
      </c>
      <c r="K883" s="171">
        <v>8</v>
      </c>
      <c r="L883" s="164"/>
      <c r="M883" s="164"/>
      <c r="N883" s="164"/>
      <c r="O883" s="164">
        <v>8</v>
      </c>
      <c r="P883" s="164" t="s">
        <v>34</v>
      </c>
      <c r="Q883" s="164" t="s">
        <v>2554</v>
      </c>
      <c r="R883" s="164"/>
      <c r="S883" s="164"/>
      <c r="T883" s="164"/>
      <c r="U883" s="164"/>
      <c r="V883" s="164"/>
      <c r="W883" s="164">
        <f t="shared" si="24"/>
        <v>4</v>
      </c>
      <c r="X883" s="164"/>
    </row>
    <row r="884" s="157" customFormat="true" ht="89.25" spans="1:24">
      <c r="A884" s="164">
        <v>881</v>
      </c>
      <c r="B884" s="164" t="s">
        <v>26</v>
      </c>
      <c r="C884" s="31" t="s">
        <v>27</v>
      </c>
      <c r="D884" s="204" t="s">
        <v>2782</v>
      </c>
      <c r="E884" s="204" t="s">
        <v>2567</v>
      </c>
      <c r="F884" s="204" t="s">
        <v>2783</v>
      </c>
      <c r="G884" s="209" t="s">
        <v>2784</v>
      </c>
      <c r="H884" s="209" t="s">
        <v>2102</v>
      </c>
      <c r="I884" s="209" t="s">
        <v>176</v>
      </c>
      <c r="J884" s="209" t="s">
        <v>177</v>
      </c>
      <c r="K884" s="171">
        <v>8</v>
      </c>
      <c r="L884" s="164"/>
      <c r="M884" s="164"/>
      <c r="N884" s="164"/>
      <c r="O884" s="164">
        <v>8</v>
      </c>
      <c r="P884" s="164" t="s">
        <v>34</v>
      </c>
      <c r="Q884" s="164" t="s">
        <v>2554</v>
      </c>
      <c r="R884" s="164"/>
      <c r="S884" s="164"/>
      <c r="T884" s="164"/>
      <c r="U884" s="164"/>
      <c r="V884" s="164"/>
      <c r="W884" s="164">
        <f t="shared" si="24"/>
        <v>4</v>
      </c>
      <c r="X884" s="164"/>
    </row>
    <row r="885" s="157" customFormat="true" ht="89.25" spans="1:24">
      <c r="A885" s="164">
        <v>882</v>
      </c>
      <c r="B885" s="164" t="s">
        <v>26</v>
      </c>
      <c r="C885" s="31" t="s">
        <v>27</v>
      </c>
      <c r="D885" s="204" t="s">
        <v>2785</v>
      </c>
      <c r="E885" s="204" t="s">
        <v>2567</v>
      </c>
      <c r="F885" s="204" t="s">
        <v>2786</v>
      </c>
      <c r="G885" s="209" t="s">
        <v>2784</v>
      </c>
      <c r="H885" s="209" t="s">
        <v>2102</v>
      </c>
      <c r="I885" s="209" t="s">
        <v>176</v>
      </c>
      <c r="J885" s="209" t="s">
        <v>177</v>
      </c>
      <c r="K885" s="171">
        <v>8</v>
      </c>
      <c r="L885" s="164"/>
      <c r="M885" s="164"/>
      <c r="N885" s="164"/>
      <c r="O885" s="164">
        <v>8</v>
      </c>
      <c r="P885" s="164" t="s">
        <v>34</v>
      </c>
      <c r="Q885" s="164" t="s">
        <v>2554</v>
      </c>
      <c r="R885" s="164"/>
      <c r="S885" s="164"/>
      <c r="T885" s="164"/>
      <c r="U885" s="164"/>
      <c r="V885" s="164"/>
      <c r="W885" s="164">
        <f t="shared" si="24"/>
        <v>4</v>
      </c>
      <c r="X885" s="164"/>
    </row>
    <row r="886" s="157" customFormat="true" ht="89.25" spans="1:24">
      <c r="A886" s="164">
        <v>883</v>
      </c>
      <c r="B886" s="164" t="s">
        <v>26</v>
      </c>
      <c r="C886" s="31" t="s">
        <v>27</v>
      </c>
      <c r="D886" s="204" t="s">
        <v>2787</v>
      </c>
      <c r="E886" s="204" t="s">
        <v>2567</v>
      </c>
      <c r="F886" s="204" t="s">
        <v>2788</v>
      </c>
      <c r="G886" s="209" t="s">
        <v>2789</v>
      </c>
      <c r="H886" s="209" t="s">
        <v>2102</v>
      </c>
      <c r="I886" s="209" t="s">
        <v>176</v>
      </c>
      <c r="J886" s="209" t="s">
        <v>177</v>
      </c>
      <c r="K886" s="171">
        <v>8</v>
      </c>
      <c r="L886" s="164"/>
      <c r="M886" s="164"/>
      <c r="N886" s="164"/>
      <c r="O886" s="164">
        <v>8</v>
      </c>
      <c r="P886" s="164" t="s">
        <v>34</v>
      </c>
      <c r="Q886" s="164" t="s">
        <v>2554</v>
      </c>
      <c r="R886" s="164"/>
      <c r="S886" s="164"/>
      <c r="T886" s="164"/>
      <c r="U886" s="164"/>
      <c r="V886" s="164"/>
      <c r="W886" s="164">
        <f t="shared" si="24"/>
        <v>4</v>
      </c>
      <c r="X886" s="164"/>
    </row>
    <row r="887" s="157" customFormat="true" ht="89.25" spans="1:24">
      <c r="A887" s="164">
        <v>884</v>
      </c>
      <c r="B887" s="164" t="s">
        <v>26</v>
      </c>
      <c r="C887" s="31" t="s">
        <v>27</v>
      </c>
      <c r="D887" s="204" t="s">
        <v>2790</v>
      </c>
      <c r="E887" s="204" t="s">
        <v>2567</v>
      </c>
      <c r="F887" s="204" t="s">
        <v>2791</v>
      </c>
      <c r="G887" s="209" t="s">
        <v>2789</v>
      </c>
      <c r="H887" s="209" t="s">
        <v>2102</v>
      </c>
      <c r="I887" s="209" t="s">
        <v>176</v>
      </c>
      <c r="J887" s="209" t="s">
        <v>177</v>
      </c>
      <c r="K887" s="171">
        <v>8</v>
      </c>
      <c r="L887" s="164"/>
      <c r="M887" s="164"/>
      <c r="N887" s="164"/>
      <c r="O887" s="164">
        <v>8</v>
      </c>
      <c r="P887" s="164" t="s">
        <v>34</v>
      </c>
      <c r="Q887" s="164" t="s">
        <v>2554</v>
      </c>
      <c r="R887" s="164"/>
      <c r="S887" s="164"/>
      <c r="T887" s="164"/>
      <c r="U887" s="164"/>
      <c r="V887" s="164"/>
      <c r="W887" s="164">
        <f t="shared" si="24"/>
        <v>4</v>
      </c>
      <c r="X887" s="164"/>
    </row>
    <row r="888" s="157" customFormat="true" ht="89.25" spans="1:24">
      <c r="A888" s="164">
        <v>885</v>
      </c>
      <c r="B888" s="164" t="s">
        <v>26</v>
      </c>
      <c r="C888" s="31" t="s">
        <v>27</v>
      </c>
      <c r="D888" s="204" t="s">
        <v>2792</v>
      </c>
      <c r="E888" s="204" t="s">
        <v>2571</v>
      </c>
      <c r="F888" s="204" t="s">
        <v>2793</v>
      </c>
      <c r="G888" s="209" t="s">
        <v>2794</v>
      </c>
      <c r="H888" s="209" t="s">
        <v>2102</v>
      </c>
      <c r="I888" s="209" t="s">
        <v>176</v>
      </c>
      <c r="J888" s="209" t="s">
        <v>177</v>
      </c>
      <c r="K888" s="171">
        <v>6</v>
      </c>
      <c r="L888" s="164"/>
      <c r="M888" s="164"/>
      <c r="N888" s="164"/>
      <c r="O888" s="164">
        <v>6</v>
      </c>
      <c r="P888" s="164" t="s">
        <v>34</v>
      </c>
      <c r="Q888" s="164" t="s">
        <v>2554</v>
      </c>
      <c r="R888" s="164"/>
      <c r="S888" s="164"/>
      <c r="T888" s="164"/>
      <c r="U888" s="164"/>
      <c r="V888" s="164"/>
      <c r="W888" s="164">
        <f t="shared" si="24"/>
        <v>3</v>
      </c>
      <c r="X888" s="164"/>
    </row>
    <row r="889" s="157" customFormat="true" ht="89.25" spans="1:24">
      <c r="A889" s="164">
        <v>886</v>
      </c>
      <c r="B889" s="164" t="s">
        <v>26</v>
      </c>
      <c r="C889" s="31" t="s">
        <v>27</v>
      </c>
      <c r="D889" s="204" t="s">
        <v>2795</v>
      </c>
      <c r="E889" s="204" t="s">
        <v>2571</v>
      </c>
      <c r="F889" s="204" t="s">
        <v>2796</v>
      </c>
      <c r="G889" s="209" t="s">
        <v>2797</v>
      </c>
      <c r="H889" s="209" t="s">
        <v>2102</v>
      </c>
      <c r="I889" s="209" t="s">
        <v>176</v>
      </c>
      <c r="J889" s="209" t="s">
        <v>177</v>
      </c>
      <c r="K889" s="171">
        <v>6</v>
      </c>
      <c r="L889" s="164"/>
      <c r="M889" s="164"/>
      <c r="N889" s="164"/>
      <c r="O889" s="164">
        <v>6</v>
      </c>
      <c r="P889" s="164" t="s">
        <v>34</v>
      </c>
      <c r="Q889" s="164" t="s">
        <v>2554</v>
      </c>
      <c r="R889" s="164"/>
      <c r="S889" s="164"/>
      <c r="T889" s="164"/>
      <c r="U889" s="164"/>
      <c r="V889" s="164"/>
      <c r="W889" s="164">
        <f t="shared" si="24"/>
        <v>3</v>
      </c>
      <c r="X889" s="164"/>
    </row>
    <row r="890" s="157" customFormat="true" ht="89.25" spans="1:24">
      <c r="A890" s="164">
        <v>887</v>
      </c>
      <c r="B890" s="164" t="s">
        <v>26</v>
      </c>
      <c r="C890" s="31" t="s">
        <v>27</v>
      </c>
      <c r="D890" s="204" t="s">
        <v>2798</v>
      </c>
      <c r="E890" s="204" t="s">
        <v>2571</v>
      </c>
      <c r="F890" s="204" t="s">
        <v>2799</v>
      </c>
      <c r="G890" s="209" t="s">
        <v>2797</v>
      </c>
      <c r="H890" s="209" t="s">
        <v>2102</v>
      </c>
      <c r="I890" s="209" t="s">
        <v>176</v>
      </c>
      <c r="J890" s="209" t="s">
        <v>177</v>
      </c>
      <c r="K890" s="171">
        <v>6</v>
      </c>
      <c r="L890" s="164"/>
      <c r="M890" s="164"/>
      <c r="N890" s="164"/>
      <c r="O890" s="164">
        <v>6</v>
      </c>
      <c r="P890" s="164" t="s">
        <v>34</v>
      </c>
      <c r="Q890" s="164" t="s">
        <v>2554</v>
      </c>
      <c r="R890" s="164"/>
      <c r="S890" s="164"/>
      <c r="T890" s="164"/>
      <c r="U890" s="164"/>
      <c r="V890" s="164"/>
      <c r="W890" s="164">
        <f t="shared" si="24"/>
        <v>3</v>
      </c>
      <c r="X890" s="164"/>
    </row>
    <row r="891" s="157" customFormat="true" ht="89.25" spans="1:24">
      <c r="A891" s="164">
        <v>888</v>
      </c>
      <c r="B891" s="164" t="s">
        <v>26</v>
      </c>
      <c r="C891" s="31" t="s">
        <v>27</v>
      </c>
      <c r="D891" s="204" t="s">
        <v>2800</v>
      </c>
      <c r="E891" s="204" t="s">
        <v>2567</v>
      </c>
      <c r="F891" s="204" t="s">
        <v>2801</v>
      </c>
      <c r="G891" s="209" t="s">
        <v>2802</v>
      </c>
      <c r="H891" s="209" t="s">
        <v>2102</v>
      </c>
      <c r="I891" s="209" t="s">
        <v>176</v>
      </c>
      <c r="J891" s="209" t="s">
        <v>177</v>
      </c>
      <c r="K891" s="171">
        <v>8</v>
      </c>
      <c r="L891" s="164"/>
      <c r="M891" s="164"/>
      <c r="N891" s="164"/>
      <c r="O891" s="164">
        <v>8</v>
      </c>
      <c r="P891" s="164" t="s">
        <v>34</v>
      </c>
      <c r="Q891" s="164" t="s">
        <v>2554</v>
      </c>
      <c r="R891" s="164"/>
      <c r="S891" s="164"/>
      <c r="T891" s="164"/>
      <c r="U891" s="164"/>
      <c r="V891" s="164"/>
      <c r="W891" s="164">
        <f t="shared" si="24"/>
        <v>4</v>
      </c>
      <c r="X891" s="164"/>
    </row>
    <row r="892" s="157" customFormat="true" ht="127.5" spans="1:24">
      <c r="A892" s="164">
        <v>889</v>
      </c>
      <c r="B892" s="164" t="s">
        <v>26</v>
      </c>
      <c r="C892" s="171" t="s">
        <v>27</v>
      </c>
      <c r="D892" s="205" t="s">
        <v>2803</v>
      </c>
      <c r="E892" s="171" t="s">
        <v>2804</v>
      </c>
      <c r="F892" s="171" t="s">
        <v>2805</v>
      </c>
      <c r="G892" s="171" t="s">
        <v>2806</v>
      </c>
      <c r="H892" s="171" t="s">
        <v>2807</v>
      </c>
      <c r="I892" s="171" t="s">
        <v>2808</v>
      </c>
      <c r="J892" s="171" t="s">
        <v>2809</v>
      </c>
      <c r="K892" s="171">
        <v>70</v>
      </c>
      <c r="L892" s="164">
        <v>70</v>
      </c>
      <c r="M892" s="164" t="s">
        <v>162</v>
      </c>
      <c r="N892" s="164" t="s">
        <v>436</v>
      </c>
      <c r="O892" s="164"/>
      <c r="P892" s="164"/>
      <c r="Q892" s="164"/>
      <c r="R892" s="164"/>
      <c r="S892" s="164"/>
      <c r="T892" s="164"/>
      <c r="U892" s="164"/>
      <c r="V892" s="164"/>
      <c r="W892" s="164">
        <f t="shared" si="24"/>
        <v>35</v>
      </c>
      <c r="X892" s="164" t="s">
        <v>163</v>
      </c>
    </row>
    <row r="893" s="157" customFormat="true" ht="114.75" spans="1:24">
      <c r="A893" s="164">
        <v>890</v>
      </c>
      <c r="B893" s="164" t="s">
        <v>26</v>
      </c>
      <c r="C893" s="171" t="s">
        <v>27</v>
      </c>
      <c r="D893" s="205" t="s">
        <v>2810</v>
      </c>
      <c r="E893" s="205" t="s">
        <v>2811</v>
      </c>
      <c r="F893" s="205" t="s">
        <v>2812</v>
      </c>
      <c r="G893" s="205" t="s">
        <v>1156</v>
      </c>
      <c r="H893" s="171" t="s">
        <v>2813</v>
      </c>
      <c r="I893" s="171" t="s">
        <v>2808</v>
      </c>
      <c r="J893" s="171" t="s">
        <v>2809</v>
      </c>
      <c r="K893" s="171">
        <v>32</v>
      </c>
      <c r="L893" s="164"/>
      <c r="M893" s="164"/>
      <c r="N893" s="164"/>
      <c r="O893" s="164">
        <v>32</v>
      </c>
      <c r="P893" s="164" t="s">
        <v>162</v>
      </c>
      <c r="Q893" s="164" t="s">
        <v>436</v>
      </c>
      <c r="R893" s="164"/>
      <c r="S893" s="164"/>
      <c r="T893" s="164"/>
      <c r="U893" s="164"/>
      <c r="V893" s="164"/>
      <c r="W893" s="164">
        <f t="shared" si="24"/>
        <v>16</v>
      </c>
      <c r="X893" s="164" t="s">
        <v>163</v>
      </c>
    </row>
    <row r="894" s="157" customFormat="true" ht="114.75" spans="1:24">
      <c r="A894" s="164">
        <v>891</v>
      </c>
      <c r="B894" s="164" t="s">
        <v>26</v>
      </c>
      <c r="C894" s="31" t="s">
        <v>27</v>
      </c>
      <c r="D894" s="205" t="s">
        <v>2814</v>
      </c>
      <c r="E894" s="205" t="s">
        <v>2815</v>
      </c>
      <c r="F894" s="205" t="s">
        <v>2816</v>
      </c>
      <c r="G894" s="205" t="s">
        <v>2817</v>
      </c>
      <c r="H894" s="171" t="s">
        <v>2813</v>
      </c>
      <c r="I894" s="171" t="s">
        <v>2808</v>
      </c>
      <c r="J894" s="171" t="s">
        <v>2809</v>
      </c>
      <c r="K894" s="171">
        <v>50</v>
      </c>
      <c r="L894" s="164"/>
      <c r="M894" s="164"/>
      <c r="N894" s="164"/>
      <c r="O894" s="164">
        <v>50</v>
      </c>
      <c r="P894" s="164" t="s">
        <v>162</v>
      </c>
      <c r="Q894" s="164" t="s">
        <v>436</v>
      </c>
      <c r="R894" s="164"/>
      <c r="S894" s="164"/>
      <c r="T894" s="164"/>
      <c r="U894" s="164"/>
      <c r="V894" s="164"/>
      <c r="W894" s="164">
        <f t="shared" si="24"/>
        <v>25</v>
      </c>
      <c r="X894" s="164" t="s">
        <v>163</v>
      </c>
    </row>
    <row r="895" s="157" customFormat="true" ht="114.75" spans="1:24">
      <c r="A895" s="164">
        <v>892</v>
      </c>
      <c r="B895" s="164" t="s">
        <v>26</v>
      </c>
      <c r="C895" s="171" t="s">
        <v>27</v>
      </c>
      <c r="D895" s="205" t="s">
        <v>2818</v>
      </c>
      <c r="E895" s="205" t="s">
        <v>2819</v>
      </c>
      <c r="F895" s="205" t="s">
        <v>2820</v>
      </c>
      <c r="G895" s="205" t="s">
        <v>2821</v>
      </c>
      <c r="H895" s="171" t="s">
        <v>2813</v>
      </c>
      <c r="I895" s="171" t="s">
        <v>2808</v>
      </c>
      <c r="J895" s="171" t="s">
        <v>2809</v>
      </c>
      <c r="K895" s="171">
        <v>42</v>
      </c>
      <c r="L895" s="164"/>
      <c r="M895" s="164"/>
      <c r="N895" s="164"/>
      <c r="O895" s="164">
        <v>42</v>
      </c>
      <c r="P895" s="164" t="s">
        <v>162</v>
      </c>
      <c r="Q895" s="164" t="s">
        <v>436</v>
      </c>
      <c r="R895" s="164"/>
      <c r="S895" s="164"/>
      <c r="T895" s="164"/>
      <c r="U895" s="164"/>
      <c r="V895" s="164"/>
      <c r="W895" s="164">
        <f t="shared" si="24"/>
        <v>21</v>
      </c>
      <c r="X895" s="164" t="s">
        <v>163</v>
      </c>
    </row>
    <row r="896" s="157" customFormat="true" ht="102" spans="1:24">
      <c r="A896" s="164">
        <v>893</v>
      </c>
      <c r="B896" s="164" t="s">
        <v>26</v>
      </c>
      <c r="C896" s="171" t="s">
        <v>27</v>
      </c>
      <c r="D896" s="205" t="s">
        <v>2822</v>
      </c>
      <c r="E896" s="205" t="s">
        <v>2823</v>
      </c>
      <c r="F896" s="205" t="s">
        <v>2824</v>
      </c>
      <c r="G896" s="205" t="s">
        <v>2515</v>
      </c>
      <c r="H896" s="171" t="s">
        <v>2813</v>
      </c>
      <c r="I896" s="171" t="s">
        <v>2808</v>
      </c>
      <c r="J896" s="171" t="s">
        <v>2809</v>
      </c>
      <c r="K896" s="171">
        <v>90</v>
      </c>
      <c r="L896" s="164">
        <v>90</v>
      </c>
      <c r="M896" s="164" t="s">
        <v>162</v>
      </c>
      <c r="N896" s="164" t="s">
        <v>436</v>
      </c>
      <c r="O896" s="164"/>
      <c r="P896" s="164"/>
      <c r="Q896" s="164"/>
      <c r="R896" s="164"/>
      <c r="S896" s="164"/>
      <c r="T896" s="164"/>
      <c r="U896" s="164"/>
      <c r="V896" s="164"/>
      <c r="W896" s="164">
        <f t="shared" si="24"/>
        <v>45</v>
      </c>
      <c r="X896" s="164" t="s">
        <v>163</v>
      </c>
    </row>
    <row r="897" s="157" customFormat="true" ht="114.75" spans="1:24">
      <c r="A897" s="164">
        <v>894</v>
      </c>
      <c r="B897" s="164" t="s">
        <v>26</v>
      </c>
      <c r="C897" s="171" t="s">
        <v>27</v>
      </c>
      <c r="D897" s="205" t="s">
        <v>2825</v>
      </c>
      <c r="E897" s="205" t="s">
        <v>2826</v>
      </c>
      <c r="F897" s="205" t="s">
        <v>2827</v>
      </c>
      <c r="G897" s="205" t="s">
        <v>2828</v>
      </c>
      <c r="H897" s="171" t="s">
        <v>2813</v>
      </c>
      <c r="I897" s="171" t="s">
        <v>2808</v>
      </c>
      <c r="J897" s="171" t="s">
        <v>2809</v>
      </c>
      <c r="K897" s="171">
        <v>83</v>
      </c>
      <c r="L897" s="164"/>
      <c r="M897" s="164"/>
      <c r="N897" s="164"/>
      <c r="O897" s="164">
        <v>83</v>
      </c>
      <c r="P897" s="164" t="s">
        <v>162</v>
      </c>
      <c r="Q897" s="164" t="s">
        <v>436</v>
      </c>
      <c r="R897" s="164"/>
      <c r="S897" s="164"/>
      <c r="T897" s="164"/>
      <c r="U897" s="164"/>
      <c r="V897" s="164"/>
      <c r="W897" s="164">
        <f t="shared" si="24"/>
        <v>41.5</v>
      </c>
      <c r="X897" s="164" t="s">
        <v>163</v>
      </c>
    </row>
    <row r="898" s="157" customFormat="true" ht="102" spans="1:24">
      <c r="A898" s="164">
        <v>895</v>
      </c>
      <c r="B898" s="164" t="s">
        <v>26</v>
      </c>
      <c r="C898" s="171" t="s">
        <v>27</v>
      </c>
      <c r="D898" s="205" t="s">
        <v>2829</v>
      </c>
      <c r="E898" s="205" t="s">
        <v>2830</v>
      </c>
      <c r="F898" s="205" t="s">
        <v>2831</v>
      </c>
      <c r="G898" s="205" t="s">
        <v>2832</v>
      </c>
      <c r="H898" s="171" t="s">
        <v>2813</v>
      </c>
      <c r="I898" s="171" t="s">
        <v>2808</v>
      </c>
      <c r="J898" s="171" t="s">
        <v>2809</v>
      </c>
      <c r="K898" s="171">
        <v>35</v>
      </c>
      <c r="L898" s="164"/>
      <c r="M898" s="164"/>
      <c r="N898" s="164"/>
      <c r="O898" s="164">
        <v>35</v>
      </c>
      <c r="P898" s="164" t="s">
        <v>162</v>
      </c>
      <c r="Q898" s="164" t="s">
        <v>436</v>
      </c>
      <c r="R898" s="164"/>
      <c r="S898" s="164"/>
      <c r="T898" s="164"/>
      <c r="U898" s="164"/>
      <c r="V898" s="164"/>
      <c r="W898" s="164">
        <f t="shared" si="24"/>
        <v>17.5</v>
      </c>
      <c r="X898" s="164" t="s">
        <v>163</v>
      </c>
    </row>
    <row r="899" s="157" customFormat="true" ht="153" spans="1:24">
      <c r="A899" s="164">
        <v>896</v>
      </c>
      <c r="B899" s="164" t="s">
        <v>26</v>
      </c>
      <c r="C899" s="171" t="s">
        <v>27</v>
      </c>
      <c r="D899" s="205" t="s">
        <v>2833</v>
      </c>
      <c r="E899" s="205" t="s">
        <v>2834</v>
      </c>
      <c r="F899" s="205" t="s">
        <v>2835</v>
      </c>
      <c r="G899" s="205" t="s">
        <v>2836</v>
      </c>
      <c r="H899" s="171" t="s">
        <v>2813</v>
      </c>
      <c r="I899" s="171" t="s">
        <v>2808</v>
      </c>
      <c r="J899" s="171" t="s">
        <v>2809</v>
      </c>
      <c r="K899" s="171">
        <v>65</v>
      </c>
      <c r="L899" s="164"/>
      <c r="M899" s="164"/>
      <c r="N899" s="164"/>
      <c r="O899" s="164">
        <v>65</v>
      </c>
      <c r="P899" s="164" t="s">
        <v>162</v>
      </c>
      <c r="Q899" s="164" t="s">
        <v>436</v>
      </c>
      <c r="R899" s="164"/>
      <c r="S899" s="164"/>
      <c r="T899" s="164"/>
      <c r="U899" s="164"/>
      <c r="V899" s="164"/>
      <c r="W899" s="164">
        <f t="shared" si="24"/>
        <v>32.5</v>
      </c>
      <c r="X899" s="164" t="s">
        <v>163</v>
      </c>
    </row>
    <row r="900" s="157" customFormat="true" ht="102" spans="1:24">
      <c r="A900" s="164">
        <v>897</v>
      </c>
      <c r="B900" s="164" t="s">
        <v>26</v>
      </c>
      <c r="C900" s="171" t="s">
        <v>27</v>
      </c>
      <c r="D900" s="205" t="s">
        <v>2837</v>
      </c>
      <c r="E900" s="205" t="s">
        <v>2838</v>
      </c>
      <c r="F900" s="205" t="s">
        <v>2839</v>
      </c>
      <c r="G900" s="205" t="s">
        <v>2840</v>
      </c>
      <c r="H900" s="171" t="s">
        <v>2813</v>
      </c>
      <c r="I900" s="171" t="s">
        <v>2808</v>
      </c>
      <c r="J900" s="171" t="s">
        <v>2809</v>
      </c>
      <c r="K900" s="171">
        <v>93</v>
      </c>
      <c r="L900" s="164"/>
      <c r="M900" s="164"/>
      <c r="N900" s="164"/>
      <c r="O900" s="164">
        <v>93</v>
      </c>
      <c r="P900" s="164" t="s">
        <v>162</v>
      </c>
      <c r="Q900" s="164" t="s">
        <v>436</v>
      </c>
      <c r="R900" s="164"/>
      <c r="S900" s="164"/>
      <c r="T900" s="164"/>
      <c r="U900" s="164"/>
      <c r="V900" s="164"/>
      <c r="W900" s="164">
        <f t="shared" si="24"/>
        <v>46.5</v>
      </c>
      <c r="X900" s="164" t="s">
        <v>163</v>
      </c>
    </row>
    <row r="901" s="157" customFormat="true" ht="89.25" spans="1:24">
      <c r="A901" s="164">
        <v>898</v>
      </c>
      <c r="B901" s="164" t="s">
        <v>26</v>
      </c>
      <c r="C901" s="165" t="s">
        <v>36</v>
      </c>
      <c r="D901" s="165" t="s">
        <v>2841</v>
      </c>
      <c r="E901" s="167" t="s">
        <v>2842</v>
      </c>
      <c r="F901" s="167" t="s">
        <v>2843</v>
      </c>
      <c r="G901" s="167" t="s">
        <v>26</v>
      </c>
      <c r="H901" s="167" t="s">
        <v>2102</v>
      </c>
      <c r="I901" s="167" t="s">
        <v>2844</v>
      </c>
      <c r="J901" s="167" t="s">
        <v>2845</v>
      </c>
      <c r="K901" s="171">
        <v>90</v>
      </c>
      <c r="L901" s="164">
        <v>90</v>
      </c>
      <c r="M901" s="164" t="s">
        <v>34</v>
      </c>
      <c r="N901" s="164" t="s">
        <v>269</v>
      </c>
      <c r="O901" s="164">
        <v>0</v>
      </c>
      <c r="P901" s="164"/>
      <c r="Q901" s="164"/>
      <c r="R901" s="164"/>
      <c r="S901" s="164"/>
      <c r="T901" s="164"/>
      <c r="U901" s="164"/>
      <c r="V901" s="164"/>
      <c r="W901" s="164">
        <f t="shared" ref="W901:W903" si="25">K901</f>
        <v>90</v>
      </c>
      <c r="X901" s="164"/>
    </row>
    <row r="902" s="157" customFormat="true" ht="89.25" spans="1:24">
      <c r="A902" s="164">
        <v>899</v>
      </c>
      <c r="B902" s="164" t="s">
        <v>26</v>
      </c>
      <c r="C902" s="165" t="s">
        <v>36</v>
      </c>
      <c r="D902" s="167" t="s">
        <v>2846</v>
      </c>
      <c r="E902" s="167" t="s">
        <v>2847</v>
      </c>
      <c r="F902" s="167" t="s">
        <v>2848</v>
      </c>
      <c r="G902" s="167" t="s">
        <v>26</v>
      </c>
      <c r="H902" s="167" t="s">
        <v>2102</v>
      </c>
      <c r="I902" s="167" t="s">
        <v>32</v>
      </c>
      <c r="J902" s="167" t="s">
        <v>33</v>
      </c>
      <c r="K902" s="171">
        <v>100</v>
      </c>
      <c r="L902" s="164"/>
      <c r="M902" s="164"/>
      <c r="N902" s="164"/>
      <c r="O902" s="164">
        <v>100</v>
      </c>
      <c r="P902" s="164" t="s">
        <v>34</v>
      </c>
      <c r="Q902" s="164" t="s">
        <v>269</v>
      </c>
      <c r="R902" s="164"/>
      <c r="S902" s="164"/>
      <c r="T902" s="164"/>
      <c r="U902" s="164"/>
      <c r="V902" s="164"/>
      <c r="W902" s="164">
        <f t="shared" si="25"/>
        <v>100</v>
      </c>
      <c r="X902" s="164"/>
    </row>
    <row r="903" s="157" customFormat="true" ht="178.5" spans="1:24">
      <c r="A903" s="164">
        <v>900</v>
      </c>
      <c r="B903" s="164" t="s">
        <v>26</v>
      </c>
      <c r="C903" s="165" t="s">
        <v>36</v>
      </c>
      <c r="D903" s="167" t="s">
        <v>2849</v>
      </c>
      <c r="E903" s="31" t="s">
        <v>2850</v>
      </c>
      <c r="F903" s="31" t="s">
        <v>2851</v>
      </c>
      <c r="G903" s="167" t="s">
        <v>26</v>
      </c>
      <c r="H903" s="167" t="s">
        <v>2102</v>
      </c>
      <c r="I903" s="167" t="s">
        <v>299</v>
      </c>
      <c r="J903" s="167" t="s">
        <v>300</v>
      </c>
      <c r="K903" s="171">
        <v>20</v>
      </c>
      <c r="L903" s="164">
        <v>20</v>
      </c>
      <c r="M903" s="164" t="s">
        <v>488</v>
      </c>
      <c r="N903" s="164" t="s">
        <v>501</v>
      </c>
      <c r="O903" s="164"/>
      <c r="P903" s="164"/>
      <c r="Q903" s="164"/>
      <c r="R903" s="164"/>
      <c r="S903" s="164"/>
      <c r="T903" s="164"/>
      <c r="U903" s="164"/>
      <c r="V903" s="164"/>
      <c r="W903" s="164">
        <f t="shared" si="25"/>
        <v>20</v>
      </c>
      <c r="X903" s="164"/>
    </row>
    <row r="904" s="157" customFormat="true" ht="102" spans="1:24">
      <c r="A904" s="164">
        <v>901</v>
      </c>
      <c r="B904" s="164" t="s">
        <v>26</v>
      </c>
      <c r="C904" s="177" t="s">
        <v>36</v>
      </c>
      <c r="D904" s="167" t="s">
        <v>2852</v>
      </c>
      <c r="E904" s="167" t="s">
        <v>2853</v>
      </c>
      <c r="F904" s="167" t="s">
        <v>2854</v>
      </c>
      <c r="G904" s="177" t="s">
        <v>2855</v>
      </c>
      <c r="H904" s="177" t="s">
        <v>2109</v>
      </c>
      <c r="I904" s="177" t="s">
        <v>299</v>
      </c>
      <c r="J904" s="177" t="s">
        <v>300</v>
      </c>
      <c r="K904" s="171">
        <v>12</v>
      </c>
      <c r="L904" s="164"/>
      <c r="M904" s="164"/>
      <c r="N904" s="164"/>
      <c r="O904" s="164">
        <v>12</v>
      </c>
      <c r="P904" s="164" t="s">
        <v>313</v>
      </c>
      <c r="Q904" s="164" t="s">
        <v>319</v>
      </c>
      <c r="R904" s="164"/>
      <c r="S904" s="164"/>
      <c r="T904" s="164"/>
      <c r="U904" s="164"/>
      <c r="V904" s="164"/>
      <c r="W904" s="164">
        <f t="shared" ref="W904:W967" si="26">K904*0.5</f>
        <v>6</v>
      </c>
      <c r="X904" s="164"/>
    </row>
    <row r="905" s="157" customFormat="true" ht="153" spans="1:24">
      <c r="A905" s="164">
        <v>902</v>
      </c>
      <c r="B905" s="164" t="s">
        <v>26</v>
      </c>
      <c r="C905" s="177" t="s">
        <v>36</v>
      </c>
      <c r="D905" s="177" t="s">
        <v>2856</v>
      </c>
      <c r="E905" s="167" t="s">
        <v>2857</v>
      </c>
      <c r="F905" s="167" t="s">
        <v>2858</v>
      </c>
      <c r="G905" s="177" t="s">
        <v>2859</v>
      </c>
      <c r="H905" s="177" t="s">
        <v>2109</v>
      </c>
      <c r="I905" s="177" t="s">
        <v>299</v>
      </c>
      <c r="J905" s="177" t="s">
        <v>300</v>
      </c>
      <c r="K905" s="171">
        <v>30</v>
      </c>
      <c r="L905" s="164"/>
      <c r="M905" s="164"/>
      <c r="N905" s="164"/>
      <c r="O905" s="164">
        <v>30</v>
      </c>
      <c r="P905" s="164" t="s">
        <v>984</v>
      </c>
      <c r="Q905" s="164" t="s">
        <v>985</v>
      </c>
      <c r="R905" s="164"/>
      <c r="S905" s="164"/>
      <c r="T905" s="164"/>
      <c r="U905" s="164"/>
      <c r="V905" s="164"/>
      <c r="W905" s="164">
        <f t="shared" si="26"/>
        <v>15</v>
      </c>
      <c r="X905" s="164"/>
    </row>
    <row r="906" s="157" customFormat="true" ht="165.75" spans="1:24">
      <c r="A906" s="164">
        <v>903</v>
      </c>
      <c r="B906" s="164" t="s">
        <v>26</v>
      </c>
      <c r="C906" s="177" t="s">
        <v>36</v>
      </c>
      <c r="D906" s="177" t="s">
        <v>2860</v>
      </c>
      <c r="E906" s="167" t="s">
        <v>2861</v>
      </c>
      <c r="F906" s="167" t="s">
        <v>2862</v>
      </c>
      <c r="G906" s="177" t="s">
        <v>2863</v>
      </c>
      <c r="H906" s="177" t="s">
        <v>2864</v>
      </c>
      <c r="I906" s="177" t="s">
        <v>299</v>
      </c>
      <c r="J906" s="177" t="s">
        <v>300</v>
      </c>
      <c r="K906" s="171">
        <v>20</v>
      </c>
      <c r="L906" s="164"/>
      <c r="M906" s="164"/>
      <c r="N906" s="164"/>
      <c r="O906" s="164">
        <v>20</v>
      </c>
      <c r="P906" s="164" t="s">
        <v>984</v>
      </c>
      <c r="Q906" s="164" t="s">
        <v>985</v>
      </c>
      <c r="R906" s="164"/>
      <c r="S906" s="164"/>
      <c r="T906" s="164"/>
      <c r="U906" s="164"/>
      <c r="V906" s="164"/>
      <c r="W906" s="164">
        <f t="shared" si="26"/>
        <v>10</v>
      </c>
      <c r="X906" s="164"/>
    </row>
    <row r="907" s="157" customFormat="true" ht="102" spans="1:24">
      <c r="A907" s="164">
        <v>904</v>
      </c>
      <c r="B907" s="164" t="s">
        <v>26</v>
      </c>
      <c r="C907" s="177" t="s">
        <v>27</v>
      </c>
      <c r="D907" s="177" t="s">
        <v>2865</v>
      </c>
      <c r="E907" s="167" t="s">
        <v>2866</v>
      </c>
      <c r="F907" s="167" t="s">
        <v>2867</v>
      </c>
      <c r="G907" s="177" t="s">
        <v>2868</v>
      </c>
      <c r="H907" s="177" t="s">
        <v>153</v>
      </c>
      <c r="I907" s="177" t="s">
        <v>299</v>
      </c>
      <c r="J907" s="177" t="s">
        <v>300</v>
      </c>
      <c r="K907" s="171">
        <v>33.0789</v>
      </c>
      <c r="L907" s="164"/>
      <c r="M907" s="164"/>
      <c r="N907" s="164"/>
      <c r="O907" s="164">
        <v>33.0789</v>
      </c>
      <c r="P907" s="164" t="s">
        <v>313</v>
      </c>
      <c r="Q907" s="164" t="s">
        <v>319</v>
      </c>
      <c r="R907" s="164"/>
      <c r="S907" s="164"/>
      <c r="T907" s="164"/>
      <c r="U907" s="164"/>
      <c r="V907" s="164"/>
      <c r="W907" s="164">
        <f t="shared" si="26"/>
        <v>16.53945</v>
      </c>
      <c r="X907" s="164"/>
    </row>
    <row r="908" s="157" customFormat="true" ht="114.75" spans="1:24">
      <c r="A908" s="164">
        <v>905</v>
      </c>
      <c r="B908" s="164" t="s">
        <v>26</v>
      </c>
      <c r="C908" s="177" t="s">
        <v>27</v>
      </c>
      <c r="D908" s="177" t="s">
        <v>2865</v>
      </c>
      <c r="E908" s="167" t="s">
        <v>2866</v>
      </c>
      <c r="F908" s="167" t="s">
        <v>2867</v>
      </c>
      <c r="G908" s="177" t="s">
        <v>2868</v>
      </c>
      <c r="H908" s="177" t="s">
        <v>153</v>
      </c>
      <c r="I908" s="177" t="s">
        <v>299</v>
      </c>
      <c r="J908" s="177" t="s">
        <v>300</v>
      </c>
      <c r="K908" s="171">
        <v>36.9211</v>
      </c>
      <c r="L908" s="164"/>
      <c r="M908" s="164"/>
      <c r="N908" s="164"/>
      <c r="O908" s="164">
        <v>36.9211</v>
      </c>
      <c r="P908" s="164" t="s">
        <v>178</v>
      </c>
      <c r="Q908" s="164" t="s">
        <v>179</v>
      </c>
      <c r="R908" s="164"/>
      <c r="S908" s="164"/>
      <c r="T908" s="164"/>
      <c r="U908" s="164"/>
      <c r="V908" s="164"/>
      <c r="W908" s="164">
        <f t="shared" si="26"/>
        <v>18.46055</v>
      </c>
      <c r="X908" s="164"/>
    </row>
    <row r="909" s="157" customFormat="true" ht="204" spans="1:24">
      <c r="A909" s="164">
        <v>906</v>
      </c>
      <c r="B909" s="164" t="s">
        <v>26</v>
      </c>
      <c r="C909" s="177" t="s">
        <v>36</v>
      </c>
      <c r="D909" s="177" t="s">
        <v>2869</v>
      </c>
      <c r="E909" s="167" t="s">
        <v>2870</v>
      </c>
      <c r="F909" s="167" t="s">
        <v>2871</v>
      </c>
      <c r="G909" s="177" t="s">
        <v>2872</v>
      </c>
      <c r="H909" s="177" t="s">
        <v>2109</v>
      </c>
      <c r="I909" s="177" t="s">
        <v>299</v>
      </c>
      <c r="J909" s="177" t="s">
        <v>300</v>
      </c>
      <c r="K909" s="171">
        <v>21.45</v>
      </c>
      <c r="L909" s="164"/>
      <c r="M909" s="164"/>
      <c r="N909" s="164"/>
      <c r="O909" s="164">
        <v>21.45</v>
      </c>
      <c r="P909" s="164" t="s">
        <v>2873</v>
      </c>
      <c r="Q909" s="164" t="s">
        <v>269</v>
      </c>
      <c r="R909" s="164"/>
      <c r="S909" s="164"/>
      <c r="T909" s="164"/>
      <c r="U909" s="164"/>
      <c r="V909" s="164"/>
      <c r="W909" s="164">
        <f t="shared" si="26"/>
        <v>10.725</v>
      </c>
      <c r="X909" s="164"/>
    </row>
    <row r="910" s="157" customFormat="true" ht="102" spans="1:24">
      <c r="A910" s="164">
        <v>907</v>
      </c>
      <c r="B910" s="164" t="s">
        <v>26</v>
      </c>
      <c r="C910" s="177" t="s">
        <v>36</v>
      </c>
      <c r="D910" s="177" t="s">
        <v>2874</v>
      </c>
      <c r="E910" s="167" t="s">
        <v>2875</v>
      </c>
      <c r="F910" s="167" t="s">
        <v>2876</v>
      </c>
      <c r="G910" s="177" t="s">
        <v>2877</v>
      </c>
      <c r="H910" s="177" t="s">
        <v>2109</v>
      </c>
      <c r="I910" s="177" t="s">
        <v>299</v>
      </c>
      <c r="J910" s="177" t="s">
        <v>300</v>
      </c>
      <c r="K910" s="171">
        <v>30</v>
      </c>
      <c r="L910" s="164"/>
      <c r="M910" s="164"/>
      <c r="N910" s="164"/>
      <c r="O910" s="164">
        <v>30</v>
      </c>
      <c r="P910" s="164" t="s">
        <v>984</v>
      </c>
      <c r="Q910" s="164" t="s">
        <v>985</v>
      </c>
      <c r="R910" s="164"/>
      <c r="S910" s="164"/>
      <c r="T910" s="164"/>
      <c r="U910" s="164"/>
      <c r="V910" s="164"/>
      <c r="W910" s="164">
        <f t="shared" si="26"/>
        <v>15</v>
      </c>
      <c r="X910" s="164"/>
    </row>
    <row r="911" s="157" customFormat="true" ht="127.5" spans="1:24">
      <c r="A911" s="164">
        <v>908</v>
      </c>
      <c r="B911" s="164" t="s">
        <v>26</v>
      </c>
      <c r="C911" s="177" t="s">
        <v>36</v>
      </c>
      <c r="D911" s="177" t="s">
        <v>2878</v>
      </c>
      <c r="E911" s="167" t="s">
        <v>2879</v>
      </c>
      <c r="F911" s="167" t="s">
        <v>2880</v>
      </c>
      <c r="G911" s="177" t="s">
        <v>2881</v>
      </c>
      <c r="H911" s="177" t="s">
        <v>2109</v>
      </c>
      <c r="I911" s="177" t="s">
        <v>299</v>
      </c>
      <c r="J911" s="177" t="s">
        <v>300</v>
      </c>
      <c r="K911" s="171">
        <v>13</v>
      </c>
      <c r="L911" s="164"/>
      <c r="M911" s="164"/>
      <c r="N911" s="164"/>
      <c r="O911" s="164">
        <v>13</v>
      </c>
      <c r="P911" s="164" t="s">
        <v>313</v>
      </c>
      <c r="Q911" s="164" t="s">
        <v>319</v>
      </c>
      <c r="R911" s="164"/>
      <c r="S911" s="164"/>
      <c r="T911" s="164"/>
      <c r="U911" s="164"/>
      <c r="V911" s="164"/>
      <c r="W911" s="164">
        <f t="shared" si="26"/>
        <v>6.5</v>
      </c>
      <c r="X911" s="164"/>
    </row>
    <row r="912" s="157" customFormat="true" ht="102" spans="1:24">
      <c r="A912" s="164">
        <v>909</v>
      </c>
      <c r="B912" s="164" t="s">
        <v>26</v>
      </c>
      <c r="C912" s="177" t="s">
        <v>36</v>
      </c>
      <c r="D912" s="177" t="s">
        <v>2882</v>
      </c>
      <c r="E912" s="167" t="s">
        <v>2883</v>
      </c>
      <c r="F912" s="167" t="s">
        <v>2884</v>
      </c>
      <c r="G912" s="177" t="s">
        <v>2885</v>
      </c>
      <c r="H912" s="177" t="s">
        <v>2109</v>
      </c>
      <c r="I912" s="177" t="s">
        <v>299</v>
      </c>
      <c r="J912" s="177" t="s">
        <v>300</v>
      </c>
      <c r="K912" s="171">
        <v>15</v>
      </c>
      <c r="L912" s="164"/>
      <c r="M912" s="164"/>
      <c r="N912" s="164"/>
      <c r="O912" s="164">
        <v>15</v>
      </c>
      <c r="P912" s="164" t="s">
        <v>984</v>
      </c>
      <c r="Q912" s="164" t="s">
        <v>985</v>
      </c>
      <c r="R912" s="164"/>
      <c r="S912" s="164"/>
      <c r="T912" s="164"/>
      <c r="U912" s="164"/>
      <c r="V912" s="164"/>
      <c r="W912" s="164">
        <f t="shared" si="26"/>
        <v>7.5</v>
      </c>
      <c r="X912" s="164"/>
    </row>
    <row r="913" s="157" customFormat="true" ht="216.75" spans="1:24">
      <c r="A913" s="164">
        <v>910</v>
      </c>
      <c r="B913" s="164" t="s">
        <v>26</v>
      </c>
      <c r="C913" s="166" t="s">
        <v>36</v>
      </c>
      <c r="D913" s="166" t="s">
        <v>2886</v>
      </c>
      <c r="E913" s="167" t="s">
        <v>2887</v>
      </c>
      <c r="F913" s="167" t="s">
        <v>2888</v>
      </c>
      <c r="G913" s="166" t="s">
        <v>2889</v>
      </c>
      <c r="H913" s="166" t="s">
        <v>2109</v>
      </c>
      <c r="I913" s="166" t="s">
        <v>299</v>
      </c>
      <c r="J913" s="166" t="s">
        <v>300</v>
      </c>
      <c r="K913" s="171">
        <v>24.87</v>
      </c>
      <c r="L913" s="164"/>
      <c r="M913" s="164"/>
      <c r="N913" s="164"/>
      <c r="O913" s="164">
        <v>24.87</v>
      </c>
      <c r="P913" s="164" t="s">
        <v>313</v>
      </c>
      <c r="Q913" s="164" t="s">
        <v>319</v>
      </c>
      <c r="R913" s="164"/>
      <c r="S913" s="164"/>
      <c r="T913" s="164"/>
      <c r="U913" s="164"/>
      <c r="V913" s="164"/>
      <c r="W913" s="164">
        <f t="shared" si="26"/>
        <v>12.435</v>
      </c>
      <c r="X913" s="164"/>
    </row>
    <row r="914" s="157" customFormat="true" ht="191.25" spans="1:24">
      <c r="A914" s="164">
        <v>911</v>
      </c>
      <c r="B914" s="164" t="s">
        <v>26</v>
      </c>
      <c r="C914" s="177" t="s">
        <v>36</v>
      </c>
      <c r="D914" s="177" t="s">
        <v>2890</v>
      </c>
      <c r="E914" s="167" t="s">
        <v>2891</v>
      </c>
      <c r="F914" s="167" t="s">
        <v>2892</v>
      </c>
      <c r="G914" s="177" t="s">
        <v>2893</v>
      </c>
      <c r="H914" s="177" t="s">
        <v>2109</v>
      </c>
      <c r="I914" s="177" t="s">
        <v>299</v>
      </c>
      <c r="J914" s="177" t="s">
        <v>300</v>
      </c>
      <c r="K914" s="171">
        <v>15</v>
      </c>
      <c r="L914" s="164"/>
      <c r="M914" s="164"/>
      <c r="N914" s="164"/>
      <c r="O914" s="164">
        <v>15</v>
      </c>
      <c r="P914" s="164" t="s">
        <v>984</v>
      </c>
      <c r="Q914" s="164" t="s">
        <v>985</v>
      </c>
      <c r="R914" s="164"/>
      <c r="S914" s="164"/>
      <c r="T914" s="164"/>
      <c r="U914" s="164"/>
      <c r="V914" s="164"/>
      <c r="W914" s="164">
        <f t="shared" si="26"/>
        <v>7.5</v>
      </c>
      <c r="X914" s="164"/>
    </row>
    <row r="915" s="157" customFormat="true" ht="242.25" spans="1:24">
      <c r="A915" s="164">
        <v>912</v>
      </c>
      <c r="B915" s="164" t="s">
        <v>26</v>
      </c>
      <c r="C915" s="177" t="s">
        <v>36</v>
      </c>
      <c r="D915" s="177" t="s">
        <v>2894</v>
      </c>
      <c r="E915" s="167" t="s">
        <v>2895</v>
      </c>
      <c r="F915" s="167" t="s">
        <v>2896</v>
      </c>
      <c r="G915" s="177" t="s">
        <v>2897</v>
      </c>
      <c r="H915" s="177" t="s">
        <v>2109</v>
      </c>
      <c r="I915" s="177" t="s">
        <v>299</v>
      </c>
      <c r="J915" s="177" t="s">
        <v>300</v>
      </c>
      <c r="K915" s="171">
        <v>60</v>
      </c>
      <c r="L915" s="164"/>
      <c r="M915" s="164"/>
      <c r="N915" s="164"/>
      <c r="O915" s="164">
        <v>60</v>
      </c>
      <c r="P915" s="164" t="s">
        <v>984</v>
      </c>
      <c r="Q915" s="164" t="s">
        <v>985</v>
      </c>
      <c r="R915" s="164"/>
      <c r="S915" s="164"/>
      <c r="T915" s="164"/>
      <c r="U915" s="164"/>
      <c r="V915" s="164"/>
      <c r="W915" s="164">
        <f t="shared" si="26"/>
        <v>30</v>
      </c>
      <c r="X915" s="164"/>
    </row>
    <row r="916" s="157" customFormat="true" ht="409.5" spans="1:24">
      <c r="A916" s="164">
        <v>913</v>
      </c>
      <c r="B916" s="164" t="s">
        <v>26</v>
      </c>
      <c r="C916" s="177" t="s">
        <v>36</v>
      </c>
      <c r="D916" s="177" t="s">
        <v>2898</v>
      </c>
      <c r="E916" s="167" t="s">
        <v>2899</v>
      </c>
      <c r="F916" s="167" t="s">
        <v>2900</v>
      </c>
      <c r="G916" s="177" t="s">
        <v>2901</v>
      </c>
      <c r="H916" s="177" t="s">
        <v>2109</v>
      </c>
      <c r="I916" s="177" t="s">
        <v>299</v>
      </c>
      <c r="J916" s="177" t="s">
        <v>300</v>
      </c>
      <c r="K916" s="171">
        <v>52.163</v>
      </c>
      <c r="L916" s="164">
        <v>24.352</v>
      </c>
      <c r="M916" s="164" t="s">
        <v>34</v>
      </c>
      <c r="N916" s="164" t="s">
        <v>436</v>
      </c>
      <c r="O916" s="164">
        <v>27.811</v>
      </c>
      <c r="P916" s="164" t="s">
        <v>313</v>
      </c>
      <c r="Q916" s="164" t="s">
        <v>319</v>
      </c>
      <c r="R916" s="164"/>
      <c r="S916" s="164"/>
      <c r="T916" s="164"/>
      <c r="U916" s="164"/>
      <c r="V916" s="164"/>
      <c r="W916" s="164">
        <f t="shared" si="26"/>
        <v>26.0815</v>
      </c>
      <c r="X916" s="164"/>
    </row>
    <row r="917" s="157" customFormat="true" ht="409.5" spans="1:24">
      <c r="A917" s="164">
        <v>914</v>
      </c>
      <c r="B917" s="164" t="s">
        <v>26</v>
      </c>
      <c r="C917" s="177" t="s">
        <v>36</v>
      </c>
      <c r="D917" s="177" t="s">
        <v>2902</v>
      </c>
      <c r="E917" s="167" t="s">
        <v>2903</v>
      </c>
      <c r="F917" s="167" t="s">
        <v>2904</v>
      </c>
      <c r="G917" s="177" t="s">
        <v>2905</v>
      </c>
      <c r="H917" s="177" t="s">
        <v>2109</v>
      </c>
      <c r="I917" s="177" t="s">
        <v>299</v>
      </c>
      <c r="J917" s="177" t="s">
        <v>300</v>
      </c>
      <c r="K917" s="171">
        <v>36.6046</v>
      </c>
      <c r="L917" s="164"/>
      <c r="M917" s="164"/>
      <c r="N917" s="164"/>
      <c r="O917" s="164">
        <v>36.6046</v>
      </c>
      <c r="P917" s="164" t="s">
        <v>313</v>
      </c>
      <c r="Q917" s="164" t="s">
        <v>319</v>
      </c>
      <c r="R917" s="164"/>
      <c r="S917" s="164"/>
      <c r="T917" s="164"/>
      <c r="U917" s="164"/>
      <c r="V917" s="164"/>
      <c r="W917" s="164">
        <f t="shared" si="26"/>
        <v>18.3023</v>
      </c>
      <c r="X917" s="164"/>
    </row>
    <row r="918" s="157" customFormat="true" ht="409.5" spans="1:24">
      <c r="A918" s="164">
        <v>915</v>
      </c>
      <c r="B918" s="164" t="s">
        <v>26</v>
      </c>
      <c r="C918" s="177" t="s">
        <v>36</v>
      </c>
      <c r="D918" s="177" t="s">
        <v>2906</v>
      </c>
      <c r="E918" s="167" t="s">
        <v>2907</v>
      </c>
      <c r="F918" s="167" t="s">
        <v>2908</v>
      </c>
      <c r="G918" s="177" t="s">
        <v>2909</v>
      </c>
      <c r="H918" s="177" t="s">
        <v>2109</v>
      </c>
      <c r="I918" s="177" t="s">
        <v>299</v>
      </c>
      <c r="J918" s="177" t="s">
        <v>300</v>
      </c>
      <c r="K918" s="171">
        <v>26.79</v>
      </c>
      <c r="L918" s="164">
        <v>26.79</v>
      </c>
      <c r="M918" s="164" t="s">
        <v>488</v>
      </c>
      <c r="N918" s="164" t="s">
        <v>501</v>
      </c>
      <c r="O918" s="164"/>
      <c r="P918" s="164"/>
      <c r="Q918" s="164"/>
      <c r="R918" s="164"/>
      <c r="S918" s="164"/>
      <c r="T918" s="164"/>
      <c r="U918" s="164"/>
      <c r="V918" s="164"/>
      <c r="W918" s="164">
        <f t="shared" si="26"/>
        <v>13.395</v>
      </c>
      <c r="X918" s="164"/>
    </row>
    <row r="919" s="157" customFormat="true" ht="409.5" spans="1:24">
      <c r="A919" s="164">
        <v>916</v>
      </c>
      <c r="B919" s="164" t="s">
        <v>26</v>
      </c>
      <c r="C919" s="177" t="s">
        <v>36</v>
      </c>
      <c r="D919" s="177" t="s">
        <v>2906</v>
      </c>
      <c r="E919" s="167" t="s">
        <v>2907</v>
      </c>
      <c r="F919" s="167" t="s">
        <v>2908</v>
      </c>
      <c r="G919" s="177" t="s">
        <v>2909</v>
      </c>
      <c r="H919" s="177" t="s">
        <v>2109</v>
      </c>
      <c r="I919" s="177" t="s">
        <v>299</v>
      </c>
      <c r="J919" s="177" t="s">
        <v>300</v>
      </c>
      <c r="K919" s="171">
        <v>11.6765</v>
      </c>
      <c r="L919" s="164"/>
      <c r="M919" s="164"/>
      <c r="N919" s="164"/>
      <c r="O919" s="164">
        <v>11.6765</v>
      </c>
      <c r="P919" s="164" t="s">
        <v>313</v>
      </c>
      <c r="Q919" s="164" t="s">
        <v>319</v>
      </c>
      <c r="R919" s="164"/>
      <c r="S919" s="164"/>
      <c r="T919" s="164"/>
      <c r="U919" s="164"/>
      <c r="V919" s="164"/>
      <c r="W919" s="164">
        <f t="shared" si="26"/>
        <v>5.83825</v>
      </c>
      <c r="X919" s="164"/>
    </row>
    <row r="920" s="157" customFormat="true" ht="229.5" spans="1:24">
      <c r="A920" s="164">
        <v>917</v>
      </c>
      <c r="B920" s="164" t="s">
        <v>26</v>
      </c>
      <c r="C920" s="177" t="s">
        <v>36</v>
      </c>
      <c r="D920" s="177" t="s">
        <v>2910</v>
      </c>
      <c r="E920" s="167" t="s">
        <v>2911</v>
      </c>
      <c r="F920" s="167" t="s">
        <v>2912</v>
      </c>
      <c r="G920" s="177" t="s">
        <v>2913</v>
      </c>
      <c r="H920" s="177" t="s">
        <v>2109</v>
      </c>
      <c r="I920" s="177" t="s">
        <v>299</v>
      </c>
      <c r="J920" s="177" t="s">
        <v>300</v>
      </c>
      <c r="K920" s="171">
        <v>83.559</v>
      </c>
      <c r="L920" s="164"/>
      <c r="M920" s="164"/>
      <c r="N920" s="164"/>
      <c r="O920" s="164">
        <v>83.559</v>
      </c>
      <c r="P920" s="164" t="s">
        <v>313</v>
      </c>
      <c r="Q920" s="164" t="s">
        <v>319</v>
      </c>
      <c r="R920" s="164"/>
      <c r="S920" s="164"/>
      <c r="T920" s="164"/>
      <c r="U920" s="164"/>
      <c r="V920" s="164"/>
      <c r="W920" s="164">
        <f t="shared" si="26"/>
        <v>41.7795</v>
      </c>
      <c r="X920" s="164"/>
    </row>
    <row r="921" s="157" customFormat="true" ht="178.5" spans="1:24">
      <c r="A921" s="164">
        <v>918</v>
      </c>
      <c r="B921" s="164" t="s">
        <v>26</v>
      </c>
      <c r="C921" s="167" t="s">
        <v>36</v>
      </c>
      <c r="D921" s="210" t="s">
        <v>2914</v>
      </c>
      <c r="E921" s="211" t="s">
        <v>2915</v>
      </c>
      <c r="F921" s="211" t="s">
        <v>2916</v>
      </c>
      <c r="G921" s="211" t="s">
        <v>2917</v>
      </c>
      <c r="H921" s="177" t="s">
        <v>2918</v>
      </c>
      <c r="I921" s="177" t="s">
        <v>299</v>
      </c>
      <c r="J921" s="177" t="s">
        <v>300</v>
      </c>
      <c r="K921" s="171">
        <v>250</v>
      </c>
      <c r="L921" s="164"/>
      <c r="M921" s="164"/>
      <c r="N921" s="164"/>
      <c r="O921" s="164">
        <v>250</v>
      </c>
      <c r="P921" s="164" t="s">
        <v>34</v>
      </c>
      <c r="Q921" s="164" t="s">
        <v>2919</v>
      </c>
      <c r="R921" s="164"/>
      <c r="S921" s="164"/>
      <c r="T921" s="164"/>
      <c r="U921" s="164"/>
      <c r="V921" s="164"/>
      <c r="W921" s="164">
        <f t="shared" si="26"/>
        <v>125</v>
      </c>
      <c r="X921" s="164"/>
    </row>
    <row r="922" s="157" customFormat="true" ht="89.25" spans="1:24">
      <c r="A922" s="164">
        <v>919</v>
      </c>
      <c r="B922" s="164" t="s">
        <v>26</v>
      </c>
      <c r="C922" s="167" t="s">
        <v>27</v>
      </c>
      <c r="D922" s="167" t="s">
        <v>2920</v>
      </c>
      <c r="E922" s="167" t="s">
        <v>2921</v>
      </c>
      <c r="F922" s="167" t="s">
        <v>2922</v>
      </c>
      <c r="G922" s="167" t="s">
        <v>2923</v>
      </c>
      <c r="H922" s="177" t="s">
        <v>2918</v>
      </c>
      <c r="I922" s="177" t="s">
        <v>299</v>
      </c>
      <c r="J922" s="177" t="s">
        <v>300</v>
      </c>
      <c r="K922" s="171">
        <v>1330</v>
      </c>
      <c r="L922" s="164">
        <v>330</v>
      </c>
      <c r="M922" s="164" t="s">
        <v>307</v>
      </c>
      <c r="N922" s="164" t="s">
        <v>2924</v>
      </c>
      <c r="O922" s="164">
        <v>1000</v>
      </c>
      <c r="P922" s="164" t="s">
        <v>307</v>
      </c>
      <c r="Q922" s="164" t="s">
        <v>2924</v>
      </c>
      <c r="R922" s="164"/>
      <c r="S922" s="164"/>
      <c r="T922" s="164"/>
      <c r="U922" s="164"/>
      <c r="V922" s="164"/>
      <c r="W922" s="164">
        <f t="shared" si="26"/>
        <v>665</v>
      </c>
      <c r="X922" s="164"/>
    </row>
    <row r="923" s="157" customFormat="true" ht="89.25" spans="1:24">
      <c r="A923" s="164">
        <v>920</v>
      </c>
      <c r="B923" s="164" t="s">
        <v>26</v>
      </c>
      <c r="C923" s="31" t="s">
        <v>27</v>
      </c>
      <c r="D923" s="31" t="s">
        <v>2925</v>
      </c>
      <c r="E923" s="167" t="s">
        <v>2926</v>
      </c>
      <c r="F923" s="167" t="s">
        <v>2927</v>
      </c>
      <c r="G923" s="167" t="s">
        <v>140</v>
      </c>
      <c r="H923" s="167" t="s">
        <v>2918</v>
      </c>
      <c r="I923" s="167" t="s">
        <v>176</v>
      </c>
      <c r="J923" s="167" t="s">
        <v>177</v>
      </c>
      <c r="K923" s="171">
        <v>400</v>
      </c>
      <c r="L923" s="164">
        <v>400</v>
      </c>
      <c r="M923" s="164" t="s">
        <v>313</v>
      </c>
      <c r="N923" s="164" t="s">
        <v>2928</v>
      </c>
      <c r="O923" s="164"/>
      <c r="P923" s="164"/>
      <c r="Q923" s="164"/>
      <c r="R923" s="164">
        <v>0</v>
      </c>
      <c r="S923" s="164"/>
      <c r="T923" s="164"/>
      <c r="U923" s="164"/>
      <c r="V923" s="164"/>
      <c r="W923" s="164">
        <f t="shared" si="26"/>
        <v>200</v>
      </c>
      <c r="X923" s="164"/>
    </row>
    <row r="924" s="157" customFormat="true" ht="89.25" spans="1:24">
      <c r="A924" s="164">
        <v>921</v>
      </c>
      <c r="B924" s="164" t="s">
        <v>26</v>
      </c>
      <c r="C924" s="31" t="s">
        <v>27</v>
      </c>
      <c r="D924" s="31" t="s">
        <v>2929</v>
      </c>
      <c r="E924" s="167" t="s">
        <v>2930</v>
      </c>
      <c r="F924" s="167" t="s">
        <v>2931</v>
      </c>
      <c r="G924" s="167" t="s">
        <v>108</v>
      </c>
      <c r="H924" s="167" t="s">
        <v>2918</v>
      </c>
      <c r="I924" s="167" t="s">
        <v>176</v>
      </c>
      <c r="J924" s="167" t="s">
        <v>177</v>
      </c>
      <c r="K924" s="171">
        <v>600</v>
      </c>
      <c r="L924" s="164">
        <v>600</v>
      </c>
      <c r="M924" s="164" t="s">
        <v>313</v>
      </c>
      <c r="N924" s="164" t="s">
        <v>2928</v>
      </c>
      <c r="O924" s="164"/>
      <c r="P924" s="164"/>
      <c r="Q924" s="164"/>
      <c r="R924" s="164">
        <v>0</v>
      </c>
      <c r="S924" s="164"/>
      <c r="T924" s="164"/>
      <c r="U924" s="164"/>
      <c r="V924" s="164"/>
      <c r="W924" s="164">
        <f t="shared" si="26"/>
        <v>300</v>
      </c>
      <c r="X924" s="164"/>
    </row>
    <row r="925" s="157" customFormat="true" ht="102" spans="1:24">
      <c r="A925" s="164">
        <v>922</v>
      </c>
      <c r="B925" s="164" t="s">
        <v>26</v>
      </c>
      <c r="C925" s="167" t="s">
        <v>27</v>
      </c>
      <c r="D925" s="31" t="s">
        <v>2932</v>
      </c>
      <c r="E925" s="167" t="s">
        <v>2933</v>
      </c>
      <c r="F925" s="167" t="s">
        <v>2934</v>
      </c>
      <c r="G925" s="167" t="s">
        <v>2859</v>
      </c>
      <c r="H925" s="167" t="s">
        <v>2918</v>
      </c>
      <c r="I925" s="167" t="s">
        <v>176</v>
      </c>
      <c r="J925" s="167" t="s">
        <v>177</v>
      </c>
      <c r="K925" s="171">
        <v>70</v>
      </c>
      <c r="L925" s="164"/>
      <c r="M925" s="164"/>
      <c r="N925" s="164"/>
      <c r="O925" s="164"/>
      <c r="P925" s="164"/>
      <c r="Q925" s="164"/>
      <c r="R925" s="164">
        <v>70</v>
      </c>
      <c r="S925" s="164"/>
      <c r="T925" s="164"/>
      <c r="U925" s="164"/>
      <c r="V925" s="164"/>
      <c r="W925" s="164">
        <f t="shared" si="26"/>
        <v>35</v>
      </c>
      <c r="X925" s="164"/>
    </row>
    <row r="926" s="157" customFormat="true" ht="51" spans="1:24">
      <c r="A926" s="164">
        <v>923</v>
      </c>
      <c r="B926" s="164" t="s">
        <v>26</v>
      </c>
      <c r="C926" s="167" t="s">
        <v>27</v>
      </c>
      <c r="D926" s="31" t="s">
        <v>2935</v>
      </c>
      <c r="E926" s="167" t="s">
        <v>2936</v>
      </c>
      <c r="F926" s="167" t="s">
        <v>2937</v>
      </c>
      <c r="G926" s="167" t="s">
        <v>1167</v>
      </c>
      <c r="H926" s="167" t="s">
        <v>2918</v>
      </c>
      <c r="I926" s="167" t="s">
        <v>176</v>
      </c>
      <c r="J926" s="167" t="s">
        <v>177</v>
      </c>
      <c r="K926" s="171">
        <v>35</v>
      </c>
      <c r="L926" s="164"/>
      <c r="M926" s="164"/>
      <c r="N926" s="164"/>
      <c r="O926" s="164"/>
      <c r="P926" s="164"/>
      <c r="Q926" s="164"/>
      <c r="R926" s="164">
        <v>35</v>
      </c>
      <c r="S926" s="164"/>
      <c r="T926" s="164"/>
      <c r="U926" s="164"/>
      <c r="V926" s="164"/>
      <c r="W926" s="164">
        <f t="shared" si="26"/>
        <v>17.5</v>
      </c>
      <c r="X926" s="164"/>
    </row>
    <row r="927" s="157" customFormat="true" ht="89.25" spans="1:24">
      <c r="A927" s="164">
        <v>924</v>
      </c>
      <c r="B927" s="164" t="s">
        <v>26</v>
      </c>
      <c r="C927" s="167" t="s">
        <v>27</v>
      </c>
      <c r="D927" s="167" t="s">
        <v>2938</v>
      </c>
      <c r="E927" s="167" t="s">
        <v>2939</v>
      </c>
      <c r="F927" s="167" t="s">
        <v>2940</v>
      </c>
      <c r="G927" s="167" t="s">
        <v>2941</v>
      </c>
      <c r="H927" s="167" t="s">
        <v>2918</v>
      </c>
      <c r="I927" s="167" t="s">
        <v>176</v>
      </c>
      <c r="J927" s="167" t="s">
        <v>177</v>
      </c>
      <c r="K927" s="171">
        <v>60</v>
      </c>
      <c r="L927" s="164">
        <v>60</v>
      </c>
      <c r="M927" s="164" t="s">
        <v>313</v>
      </c>
      <c r="N927" s="164" t="s">
        <v>2928</v>
      </c>
      <c r="O927" s="164"/>
      <c r="P927" s="164"/>
      <c r="Q927" s="164"/>
      <c r="R927" s="164">
        <v>0</v>
      </c>
      <c r="S927" s="164"/>
      <c r="T927" s="164"/>
      <c r="U927" s="164"/>
      <c r="V927" s="164"/>
      <c r="W927" s="164">
        <f t="shared" si="26"/>
        <v>30</v>
      </c>
      <c r="X927" s="164"/>
    </row>
    <row r="928" s="157" customFormat="true" ht="38.25" spans="1:24">
      <c r="A928" s="164">
        <v>925</v>
      </c>
      <c r="B928" s="164" t="s">
        <v>26</v>
      </c>
      <c r="C928" s="167" t="s">
        <v>27</v>
      </c>
      <c r="D928" s="167" t="s">
        <v>2942</v>
      </c>
      <c r="E928" s="167" t="s">
        <v>2943</v>
      </c>
      <c r="F928" s="167" t="s">
        <v>2944</v>
      </c>
      <c r="G928" s="167" t="s">
        <v>2945</v>
      </c>
      <c r="H928" s="167" t="s">
        <v>2918</v>
      </c>
      <c r="I928" s="167" t="s">
        <v>176</v>
      </c>
      <c r="J928" s="167" t="s">
        <v>177</v>
      </c>
      <c r="K928" s="171">
        <v>28</v>
      </c>
      <c r="L928" s="164"/>
      <c r="M928" s="164"/>
      <c r="N928" s="164"/>
      <c r="O928" s="164"/>
      <c r="P928" s="164"/>
      <c r="Q928" s="164"/>
      <c r="R928" s="164">
        <v>28</v>
      </c>
      <c r="S928" s="164"/>
      <c r="T928" s="164"/>
      <c r="U928" s="164"/>
      <c r="V928" s="164"/>
      <c r="W928" s="164">
        <f t="shared" si="26"/>
        <v>14</v>
      </c>
      <c r="X928" s="164"/>
    </row>
    <row r="929" s="157" customFormat="true" ht="191.25" spans="1:24">
      <c r="A929" s="164">
        <v>926</v>
      </c>
      <c r="B929" s="164" t="s">
        <v>26</v>
      </c>
      <c r="C929" s="31" t="s">
        <v>27</v>
      </c>
      <c r="D929" s="31" t="s">
        <v>2946</v>
      </c>
      <c r="E929" s="167" t="s">
        <v>2947</v>
      </c>
      <c r="F929" s="167" t="s">
        <v>2948</v>
      </c>
      <c r="G929" s="167" t="s">
        <v>2949</v>
      </c>
      <c r="H929" s="167" t="s">
        <v>2918</v>
      </c>
      <c r="I929" s="167" t="s">
        <v>176</v>
      </c>
      <c r="J929" s="167" t="s">
        <v>177</v>
      </c>
      <c r="K929" s="171">
        <v>18</v>
      </c>
      <c r="L929" s="164"/>
      <c r="M929" s="164"/>
      <c r="N929" s="164"/>
      <c r="O929" s="164"/>
      <c r="P929" s="164"/>
      <c r="Q929" s="164"/>
      <c r="R929" s="164">
        <v>18</v>
      </c>
      <c r="S929" s="164"/>
      <c r="T929" s="164"/>
      <c r="U929" s="164"/>
      <c r="V929" s="164"/>
      <c r="W929" s="164">
        <f t="shared" si="26"/>
        <v>9</v>
      </c>
      <c r="X929" s="164"/>
    </row>
    <row r="930" s="157" customFormat="true" ht="89.25" spans="1:24">
      <c r="A930" s="164">
        <v>927</v>
      </c>
      <c r="B930" s="164" t="s">
        <v>26</v>
      </c>
      <c r="C930" s="31" t="s">
        <v>27</v>
      </c>
      <c r="D930" s="31" t="s">
        <v>2950</v>
      </c>
      <c r="E930" s="167" t="s">
        <v>2951</v>
      </c>
      <c r="F930" s="167" t="s">
        <v>2952</v>
      </c>
      <c r="G930" s="167" t="s">
        <v>2953</v>
      </c>
      <c r="H930" s="167" t="s">
        <v>2918</v>
      </c>
      <c r="I930" s="167" t="s">
        <v>176</v>
      </c>
      <c r="J930" s="167" t="s">
        <v>177</v>
      </c>
      <c r="K930" s="171">
        <v>120</v>
      </c>
      <c r="L930" s="164"/>
      <c r="M930" s="164"/>
      <c r="N930" s="164"/>
      <c r="O930" s="164">
        <v>120</v>
      </c>
      <c r="P930" s="164" t="s">
        <v>34</v>
      </c>
      <c r="Q930" s="164" t="s">
        <v>448</v>
      </c>
      <c r="R930" s="164">
        <v>0</v>
      </c>
      <c r="S930" s="164"/>
      <c r="T930" s="164"/>
      <c r="U930" s="164"/>
      <c r="V930" s="164"/>
      <c r="W930" s="164">
        <f t="shared" si="26"/>
        <v>60</v>
      </c>
      <c r="X930" s="164"/>
    </row>
    <row r="931" s="157" customFormat="true" ht="76.5" spans="1:24">
      <c r="A931" s="164">
        <v>928</v>
      </c>
      <c r="B931" s="164" t="s">
        <v>26</v>
      </c>
      <c r="C931" s="31" t="s">
        <v>27</v>
      </c>
      <c r="D931" s="31" t="s">
        <v>2954</v>
      </c>
      <c r="E931" s="167" t="s">
        <v>2955</v>
      </c>
      <c r="F931" s="167" t="s">
        <v>2956</v>
      </c>
      <c r="G931" s="167" t="s">
        <v>2957</v>
      </c>
      <c r="H931" s="167" t="s">
        <v>2918</v>
      </c>
      <c r="I931" s="167" t="s">
        <v>176</v>
      </c>
      <c r="J931" s="167" t="s">
        <v>177</v>
      </c>
      <c r="K931" s="171">
        <v>85</v>
      </c>
      <c r="L931" s="164"/>
      <c r="M931" s="164"/>
      <c r="N931" s="164"/>
      <c r="O931" s="164"/>
      <c r="P931" s="164"/>
      <c r="Q931" s="164"/>
      <c r="R931" s="164">
        <v>85</v>
      </c>
      <c r="S931" s="164"/>
      <c r="T931" s="164"/>
      <c r="U931" s="164"/>
      <c r="V931" s="164"/>
      <c r="W931" s="164">
        <f t="shared" si="26"/>
        <v>42.5</v>
      </c>
      <c r="X931" s="164"/>
    </row>
    <row r="932" s="157" customFormat="true" ht="38.25" spans="1:24">
      <c r="A932" s="164">
        <v>929</v>
      </c>
      <c r="B932" s="164" t="s">
        <v>26</v>
      </c>
      <c r="C932" s="31" t="s">
        <v>27</v>
      </c>
      <c r="D932" s="175" t="s">
        <v>2958</v>
      </c>
      <c r="E932" s="167" t="s">
        <v>2959</v>
      </c>
      <c r="F932" s="167" t="s">
        <v>2960</v>
      </c>
      <c r="G932" s="167" t="s">
        <v>2961</v>
      </c>
      <c r="H932" s="167" t="s">
        <v>2918</v>
      </c>
      <c r="I932" s="167" t="s">
        <v>176</v>
      </c>
      <c r="J932" s="167" t="s">
        <v>177</v>
      </c>
      <c r="K932" s="171">
        <v>4</v>
      </c>
      <c r="L932" s="164"/>
      <c r="M932" s="164"/>
      <c r="N932" s="164"/>
      <c r="O932" s="164"/>
      <c r="P932" s="164"/>
      <c r="Q932" s="164"/>
      <c r="R932" s="164">
        <v>4</v>
      </c>
      <c r="S932" s="164"/>
      <c r="T932" s="164"/>
      <c r="U932" s="164"/>
      <c r="V932" s="164"/>
      <c r="W932" s="164">
        <f t="shared" si="26"/>
        <v>2</v>
      </c>
      <c r="X932" s="164"/>
    </row>
    <row r="933" s="157" customFormat="true" ht="63.75" spans="1:24">
      <c r="A933" s="164">
        <v>930</v>
      </c>
      <c r="B933" s="164" t="s">
        <v>26</v>
      </c>
      <c r="C933" s="31" t="s">
        <v>27</v>
      </c>
      <c r="D933" s="31" t="s">
        <v>2962</v>
      </c>
      <c r="E933" s="167" t="s">
        <v>2963</v>
      </c>
      <c r="F933" s="167" t="s">
        <v>2964</v>
      </c>
      <c r="G933" s="167" t="s">
        <v>2965</v>
      </c>
      <c r="H933" s="167" t="s">
        <v>2918</v>
      </c>
      <c r="I933" s="167" t="s">
        <v>176</v>
      </c>
      <c r="J933" s="167" t="s">
        <v>177</v>
      </c>
      <c r="K933" s="171">
        <v>9</v>
      </c>
      <c r="L933" s="164"/>
      <c r="M933" s="164"/>
      <c r="N933" s="164"/>
      <c r="O933" s="164"/>
      <c r="P933" s="164"/>
      <c r="Q933" s="164"/>
      <c r="R933" s="164">
        <v>9</v>
      </c>
      <c r="S933" s="164"/>
      <c r="T933" s="164"/>
      <c r="U933" s="164"/>
      <c r="V933" s="164"/>
      <c r="W933" s="164">
        <f t="shared" si="26"/>
        <v>4.5</v>
      </c>
      <c r="X933" s="164"/>
    </row>
    <row r="934" s="157" customFormat="true" ht="89.25" spans="1:24">
      <c r="A934" s="164">
        <v>931</v>
      </c>
      <c r="B934" s="164" t="s">
        <v>26</v>
      </c>
      <c r="C934" s="31" t="s">
        <v>27</v>
      </c>
      <c r="D934" s="31" t="s">
        <v>2966</v>
      </c>
      <c r="E934" s="167" t="s">
        <v>2967</v>
      </c>
      <c r="F934" s="167" t="s">
        <v>2968</v>
      </c>
      <c r="G934" s="167" t="s">
        <v>2969</v>
      </c>
      <c r="H934" s="167" t="s">
        <v>2918</v>
      </c>
      <c r="I934" s="167" t="s">
        <v>176</v>
      </c>
      <c r="J934" s="167" t="s">
        <v>177</v>
      </c>
      <c r="K934" s="171">
        <v>10</v>
      </c>
      <c r="L934" s="164"/>
      <c r="M934" s="164"/>
      <c r="N934" s="164"/>
      <c r="O934" s="164">
        <v>10</v>
      </c>
      <c r="P934" s="164" t="s">
        <v>34</v>
      </c>
      <c r="Q934" s="164" t="s">
        <v>448</v>
      </c>
      <c r="R934" s="164">
        <v>0</v>
      </c>
      <c r="S934" s="164"/>
      <c r="T934" s="164"/>
      <c r="U934" s="164"/>
      <c r="V934" s="164"/>
      <c r="W934" s="164">
        <f t="shared" si="26"/>
        <v>5</v>
      </c>
      <c r="X934" s="164"/>
    </row>
    <row r="935" s="157" customFormat="true" ht="63.75" spans="1:24">
      <c r="A935" s="164">
        <v>932</v>
      </c>
      <c r="B935" s="164" t="s">
        <v>26</v>
      </c>
      <c r="C935" s="31" t="s">
        <v>27</v>
      </c>
      <c r="D935" s="31" t="s">
        <v>2970</v>
      </c>
      <c r="E935" s="167" t="s">
        <v>2971</v>
      </c>
      <c r="F935" s="167" t="s">
        <v>2972</v>
      </c>
      <c r="G935" s="167" t="s">
        <v>2973</v>
      </c>
      <c r="H935" s="167" t="s">
        <v>2918</v>
      </c>
      <c r="I935" s="167" t="s">
        <v>176</v>
      </c>
      <c r="J935" s="167" t="s">
        <v>177</v>
      </c>
      <c r="K935" s="171">
        <v>10</v>
      </c>
      <c r="L935" s="164"/>
      <c r="M935" s="164"/>
      <c r="N935" s="164"/>
      <c r="O935" s="164"/>
      <c r="P935" s="164"/>
      <c r="Q935" s="164"/>
      <c r="R935" s="164">
        <v>10</v>
      </c>
      <c r="S935" s="164"/>
      <c r="T935" s="164"/>
      <c r="U935" s="164"/>
      <c r="V935" s="164"/>
      <c r="W935" s="164">
        <f t="shared" si="26"/>
        <v>5</v>
      </c>
      <c r="X935" s="164"/>
    </row>
    <row r="936" s="157" customFormat="true" ht="63.75" spans="1:24">
      <c r="A936" s="164">
        <v>933</v>
      </c>
      <c r="B936" s="164" t="s">
        <v>26</v>
      </c>
      <c r="C936" s="167" t="s">
        <v>27</v>
      </c>
      <c r="D936" s="31" t="s">
        <v>2974</v>
      </c>
      <c r="E936" s="167" t="s">
        <v>2975</v>
      </c>
      <c r="F936" s="167" t="s">
        <v>2976</v>
      </c>
      <c r="G936" s="167" t="s">
        <v>2977</v>
      </c>
      <c r="H936" s="167" t="s">
        <v>2918</v>
      </c>
      <c r="I936" s="167" t="s">
        <v>176</v>
      </c>
      <c r="J936" s="167" t="s">
        <v>177</v>
      </c>
      <c r="K936" s="171">
        <v>9</v>
      </c>
      <c r="L936" s="164"/>
      <c r="M936" s="164"/>
      <c r="N936" s="164"/>
      <c r="O936" s="164"/>
      <c r="P936" s="164"/>
      <c r="Q936" s="164"/>
      <c r="R936" s="164">
        <v>9</v>
      </c>
      <c r="S936" s="164"/>
      <c r="T936" s="164"/>
      <c r="U936" s="164"/>
      <c r="V936" s="164"/>
      <c r="W936" s="164">
        <f t="shared" si="26"/>
        <v>4.5</v>
      </c>
      <c r="X936" s="164"/>
    </row>
    <row r="937" s="157" customFormat="true" ht="63.75" spans="1:24">
      <c r="A937" s="164">
        <v>934</v>
      </c>
      <c r="B937" s="164" t="s">
        <v>26</v>
      </c>
      <c r="C937" s="31" t="s">
        <v>27</v>
      </c>
      <c r="D937" s="167" t="s">
        <v>2978</v>
      </c>
      <c r="E937" s="167" t="s">
        <v>2979</v>
      </c>
      <c r="F937" s="167" t="s">
        <v>2980</v>
      </c>
      <c r="G937" s="167" t="s">
        <v>2981</v>
      </c>
      <c r="H937" s="167" t="s">
        <v>2918</v>
      </c>
      <c r="I937" s="167" t="s">
        <v>176</v>
      </c>
      <c r="J937" s="167" t="s">
        <v>177</v>
      </c>
      <c r="K937" s="171">
        <v>7</v>
      </c>
      <c r="L937" s="164"/>
      <c r="M937" s="164"/>
      <c r="N937" s="164"/>
      <c r="O937" s="164"/>
      <c r="P937" s="164"/>
      <c r="Q937" s="164"/>
      <c r="R937" s="164">
        <v>7</v>
      </c>
      <c r="S937" s="164"/>
      <c r="T937" s="164"/>
      <c r="U937" s="164"/>
      <c r="V937" s="164"/>
      <c r="W937" s="164">
        <f t="shared" si="26"/>
        <v>3.5</v>
      </c>
      <c r="X937" s="164"/>
    </row>
    <row r="938" s="157" customFormat="true" ht="63.75" spans="1:24">
      <c r="A938" s="164">
        <v>935</v>
      </c>
      <c r="B938" s="164" t="s">
        <v>26</v>
      </c>
      <c r="C938" s="31" t="s">
        <v>27</v>
      </c>
      <c r="D938" s="31" t="s">
        <v>2982</v>
      </c>
      <c r="E938" s="167" t="s">
        <v>2983</v>
      </c>
      <c r="F938" s="167" t="s">
        <v>2984</v>
      </c>
      <c r="G938" s="167" t="s">
        <v>2985</v>
      </c>
      <c r="H938" s="167" t="s">
        <v>2918</v>
      </c>
      <c r="I938" s="167" t="s">
        <v>176</v>
      </c>
      <c r="J938" s="167" t="s">
        <v>177</v>
      </c>
      <c r="K938" s="171">
        <v>7</v>
      </c>
      <c r="L938" s="164"/>
      <c r="M938" s="164"/>
      <c r="N938" s="164"/>
      <c r="O938" s="164"/>
      <c r="P938" s="164"/>
      <c r="Q938" s="164"/>
      <c r="R938" s="164">
        <v>7</v>
      </c>
      <c r="S938" s="164"/>
      <c r="T938" s="164"/>
      <c r="U938" s="164"/>
      <c r="V938" s="164"/>
      <c r="W938" s="164">
        <f t="shared" si="26"/>
        <v>3.5</v>
      </c>
      <c r="X938" s="164"/>
    </row>
    <row r="939" s="157" customFormat="true" ht="51" spans="1:24">
      <c r="A939" s="164">
        <v>936</v>
      </c>
      <c r="B939" s="164" t="s">
        <v>26</v>
      </c>
      <c r="C939" s="31" t="s">
        <v>27</v>
      </c>
      <c r="D939" s="31" t="s">
        <v>2986</v>
      </c>
      <c r="E939" s="167" t="s">
        <v>2987</v>
      </c>
      <c r="F939" s="167" t="s">
        <v>2988</v>
      </c>
      <c r="G939" s="167" t="s">
        <v>2989</v>
      </c>
      <c r="H939" s="167" t="s">
        <v>2918</v>
      </c>
      <c r="I939" s="167" t="s">
        <v>176</v>
      </c>
      <c r="J939" s="167" t="s">
        <v>177</v>
      </c>
      <c r="K939" s="171">
        <v>3</v>
      </c>
      <c r="L939" s="164"/>
      <c r="M939" s="164"/>
      <c r="N939" s="164"/>
      <c r="O939" s="164"/>
      <c r="P939" s="164"/>
      <c r="Q939" s="164"/>
      <c r="R939" s="164">
        <v>3</v>
      </c>
      <c r="S939" s="164"/>
      <c r="T939" s="164"/>
      <c r="U939" s="164"/>
      <c r="V939" s="164"/>
      <c r="W939" s="164">
        <f t="shared" si="26"/>
        <v>1.5</v>
      </c>
      <c r="X939" s="164"/>
    </row>
    <row r="940" s="157" customFormat="true" ht="89.25" spans="1:24">
      <c r="A940" s="164">
        <v>937</v>
      </c>
      <c r="B940" s="164" t="s">
        <v>26</v>
      </c>
      <c r="C940" s="31" t="s">
        <v>27</v>
      </c>
      <c r="D940" s="31" t="s">
        <v>2990</v>
      </c>
      <c r="E940" s="167" t="s">
        <v>2991</v>
      </c>
      <c r="F940" s="167" t="s">
        <v>2992</v>
      </c>
      <c r="G940" s="167" t="s">
        <v>2993</v>
      </c>
      <c r="H940" s="167" t="s">
        <v>2918</v>
      </c>
      <c r="I940" s="167" t="s">
        <v>176</v>
      </c>
      <c r="J940" s="167" t="s">
        <v>177</v>
      </c>
      <c r="K940" s="171">
        <v>23</v>
      </c>
      <c r="L940" s="164">
        <v>23</v>
      </c>
      <c r="M940" s="164" t="s">
        <v>313</v>
      </c>
      <c r="N940" s="164" t="s">
        <v>2928</v>
      </c>
      <c r="O940" s="164"/>
      <c r="P940" s="164"/>
      <c r="Q940" s="164"/>
      <c r="R940" s="164">
        <v>0</v>
      </c>
      <c r="S940" s="164"/>
      <c r="T940" s="164"/>
      <c r="U940" s="164"/>
      <c r="V940" s="164"/>
      <c r="W940" s="164">
        <f t="shared" si="26"/>
        <v>11.5</v>
      </c>
      <c r="X940" s="164"/>
    </row>
    <row r="941" s="157" customFormat="true" ht="102" spans="1:24">
      <c r="A941" s="164">
        <v>938</v>
      </c>
      <c r="B941" s="164" t="s">
        <v>26</v>
      </c>
      <c r="C941" s="31" t="s">
        <v>27</v>
      </c>
      <c r="D941" s="31" t="s">
        <v>2994</v>
      </c>
      <c r="E941" s="167" t="s">
        <v>2995</v>
      </c>
      <c r="F941" s="167" t="s">
        <v>2996</v>
      </c>
      <c r="G941" s="167" t="s">
        <v>2997</v>
      </c>
      <c r="H941" s="167" t="s">
        <v>2918</v>
      </c>
      <c r="I941" s="167" t="s">
        <v>176</v>
      </c>
      <c r="J941" s="167" t="s">
        <v>177</v>
      </c>
      <c r="K941" s="171">
        <v>105</v>
      </c>
      <c r="L941" s="164"/>
      <c r="M941" s="164"/>
      <c r="N941" s="164"/>
      <c r="O941" s="164"/>
      <c r="P941" s="164"/>
      <c r="Q941" s="164"/>
      <c r="R941" s="164">
        <v>105</v>
      </c>
      <c r="S941" s="164"/>
      <c r="T941" s="164"/>
      <c r="U941" s="164"/>
      <c r="V941" s="164"/>
      <c r="W941" s="164">
        <f t="shared" si="26"/>
        <v>52.5</v>
      </c>
      <c r="X941" s="164"/>
    </row>
    <row r="942" s="157" customFormat="true" ht="76.5" spans="1:24">
      <c r="A942" s="164">
        <v>939</v>
      </c>
      <c r="B942" s="164" t="s">
        <v>26</v>
      </c>
      <c r="C942" s="167" t="s">
        <v>27</v>
      </c>
      <c r="D942" s="167" t="s">
        <v>2998</v>
      </c>
      <c r="E942" s="167" t="s">
        <v>2999</v>
      </c>
      <c r="F942" s="167" t="s">
        <v>3000</v>
      </c>
      <c r="G942" s="167" t="s">
        <v>3001</v>
      </c>
      <c r="H942" s="167" t="s">
        <v>2918</v>
      </c>
      <c r="I942" s="167" t="s">
        <v>176</v>
      </c>
      <c r="J942" s="167" t="s">
        <v>177</v>
      </c>
      <c r="K942" s="171">
        <v>60</v>
      </c>
      <c r="L942" s="164"/>
      <c r="M942" s="164"/>
      <c r="N942" s="164"/>
      <c r="O942" s="164"/>
      <c r="P942" s="164"/>
      <c r="Q942" s="164"/>
      <c r="R942" s="164">
        <v>60</v>
      </c>
      <c r="S942" s="164"/>
      <c r="T942" s="164"/>
      <c r="U942" s="164"/>
      <c r="V942" s="164"/>
      <c r="W942" s="164">
        <f t="shared" si="26"/>
        <v>30</v>
      </c>
      <c r="X942" s="164"/>
    </row>
    <row r="943" s="157" customFormat="true" ht="51" spans="1:24">
      <c r="A943" s="164">
        <v>940</v>
      </c>
      <c r="B943" s="164" t="s">
        <v>26</v>
      </c>
      <c r="C943" s="31" t="s">
        <v>27</v>
      </c>
      <c r="D943" s="31" t="s">
        <v>3002</v>
      </c>
      <c r="E943" s="167" t="s">
        <v>3003</v>
      </c>
      <c r="F943" s="167" t="s">
        <v>3004</v>
      </c>
      <c r="G943" s="167" t="s">
        <v>3005</v>
      </c>
      <c r="H943" s="167" t="s">
        <v>2918</v>
      </c>
      <c r="I943" s="167" t="s">
        <v>176</v>
      </c>
      <c r="J943" s="167" t="s">
        <v>177</v>
      </c>
      <c r="K943" s="171">
        <v>70</v>
      </c>
      <c r="L943" s="164"/>
      <c r="M943" s="164"/>
      <c r="N943" s="164"/>
      <c r="O943" s="164"/>
      <c r="P943" s="164"/>
      <c r="Q943" s="164"/>
      <c r="R943" s="164">
        <v>70</v>
      </c>
      <c r="S943" s="164"/>
      <c r="T943" s="164"/>
      <c r="U943" s="164"/>
      <c r="V943" s="164"/>
      <c r="W943" s="164">
        <f t="shared" si="26"/>
        <v>35</v>
      </c>
      <c r="X943" s="164"/>
    </row>
    <row r="944" s="157" customFormat="true" ht="76.5" spans="1:24">
      <c r="A944" s="164">
        <v>941</v>
      </c>
      <c r="B944" s="164" t="s">
        <v>26</v>
      </c>
      <c r="C944" s="167" t="s">
        <v>27</v>
      </c>
      <c r="D944" s="167" t="s">
        <v>3006</v>
      </c>
      <c r="E944" s="167" t="s">
        <v>3007</v>
      </c>
      <c r="F944" s="167" t="s">
        <v>3008</v>
      </c>
      <c r="G944" s="167" t="s">
        <v>3009</v>
      </c>
      <c r="H944" s="167" t="s">
        <v>2918</v>
      </c>
      <c r="I944" s="167" t="s">
        <v>176</v>
      </c>
      <c r="J944" s="167" t="s">
        <v>177</v>
      </c>
      <c r="K944" s="171">
        <v>80</v>
      </c>
      <c r="L944" s="164"/>
      <c r="M944" s="164"/>
      <c r="N944" s="164"/>
      <c r="O944" s="164"/>
      <c r="P944" s="164"/>
      <c r="Q944" s="164"/>
      <c r="R944" s="164">
        <v>80</v>
      </c>
      <c r="S944" s="164"/>
      <c r="T944" s="164"/>
      <c r="U944" s="164"/>
      <c r="V944" s="164"/>
      <c r="W944" s="164">
        <f t="shared" si="26"/>
        <v>40</v>
      </c>
      <c r="X944" s="164"/>
    </row>
    <row r="945" s="157" customFormat="true" ht="409.5" spans="1:24">
      <c r="A945" s="164">
        <v>942</v>
      </c>
      <c r="B945" s="164" t="s">
        <v>26</v>
      </c>
      <c r="C945" s="167" t="s">
        <v>27</v>
      </c>
      <c r="D945" s="31" t="s">
        <v>3010</v>
      </c>
      <c r="E945" s="167" t="s">
        <v>3011</v>
      </c>
      <c r="F945" s="167" t="s">
        <v>3012</v>
      </c>
      <c r="G945" s="167" t="s">
        <v>3013</v>
      </c>
      <c r="H945" s="167" t="s">
        <v>2918</v>
      </c>
      <c r="I945" s="167" t="s">
        <v>176</v>
      </c>
      <c r="J945" s="167" t="s">
        <v>177</v>
      </c>
      <c r="K945" s="171">
        <v>49</v>
      </c>
      <c r="L945" s="164"/>
      <c r="M945" s="164"/>
      <c r="N945" s="164"/>
      <c r="O945" s="164"/>
      <c r="P945" s="164"/>
      <c r="Q945" s="164"/>
      <c r="R945" s="164">
        <v>49</v>
      </c>
      <c r="S945" s="164"/>
      <c r="T945" s="164"/>
      <c r="U945" s="164"/>
      <c r="V945" s="164"/>
      <c r="W945" s="164">
        <f t="shared" si="26"/>
        <v>24.5</v>
      </c>
      <c r="X945" s="164"/>
    </row>
    <row r="946" s="157" customFormat="true" ht="204" spans="1:24">
      <c r="A946" s="164">
        <v>943</v>
      </c>
      <c r="B946" s="164" t="s">
        <v>26</v>
      </c>
      <c r="C946" s="167" t="s">
        <v>27</v>
      </c>
      <c r="D946" s="167" t="s">
        <v>3014</v>
      </c>
      <c r="E946" s="167" t="s">
        <v>3015</v>
      </c>
      <c r="F946" s="167" t="s">
        <v>3016</v>
      </c>
      <c r="G946" s="167" t="s">
        <v>3017</v>
      </c>
      <c r="H946" s="167" t="s">
        <v>2918</v>
      </c>
      <c r="I946" s="167" t="s">
        <v>176</v>
      </c>
      <c r="J946" s="167" t="s">
        <v>177</v>
      </c>
      <c r="K946" s="171">
        <v>36</v>
      </c>
      <c r="L946" s="164"/>
      <c r="M946" s="164"/>
      <c r="N946" s="164"/>
      <c r="O946" s="164"/>
      <c r="P946" s="164"/>
      <c r="Q946" s="164"/>
      <c r="R946" s="164">
        <v>36</v>
      </c>
      <c r="S946" s="164"/>
      <c r="T946" s="164"/>
      <c r="U946" s="164"/>
      <c r="V946" s="164"/>
      <c r="W946" s="164">
        <f t="shared" si="26"/>
        <v>18</v>
      </c>
      <c r="X946" s="164"/>
    </row>
    <row r="947" s="157" customFormat="true" ht="153" spans="1:24">
      <c r="A947" s="164">
        <v>944</v>
      </c>
      <c r="B947" s="164" t="s">
        <v>26</v>
      </c>
      <c r="C947" s="31" t="s">
        <v>27</v>
      </c>
      <c r="D947" s="31" t="s">
        <v>3018</v>
      </c>
      <c r="E947" s="167" t="s">
        <v>3019</v>
      </c>
      <c r="F947" s="167" t="s">
        <v>3020</v>
      </c>
      <c r="G947" s="167" t="s">
        <v>3021</v>
      </c>
      <c r="H947" s="167" t="s">
        <v>2918</v>
      </c>
      <c r="I947" s="167" t="s">
        <v>176</v>
      </c>
      <c r="J947" s="167" t="s">
        <v>177</v>
      </c>
      <c r="K947" s="171">
        <v>8</v>
      </c>
      <c r="L947" s="164"/>
      <c r="M947" s="164"/>
      <c r="N947" s="164"/>
      <c r="O947" s="164"/>
      <c r="P947" s="164"/>
      <c r="Q947" s="164"/>
      <c r="R947" s="164">
        <v>8</v>
      </c>
      <c r="S947" s="164"/>
      <c r="T947" s="164"/>
      <c r="U947" s="164"/>
      <c r="V947" s="164"/>
      <c r="W947" s="164">
        <f t="shared" si="26"/>
        <v>4</v>
      </c>
      <c r="X947" s="164"/>
    </row>
    <row r="948" s="157" customFormat="true" ht="293.25" spans="1:24">
      <c r="A948" s="164">
        <v>945</v>
      </c>
      <c r="B948" s="164" t="s">
        <v>26</v>
      </c>
      <c r="C948" s="31" t="s">
        <v>27</v>
      </c>
      <c r="D948" s="31" t="s">
        <v>3022</v>
      </c>
      <c r="E948" s="167" t="s">
        <v>3023</v>
      </c>
      <c r="F948" s="167" t="s">
        <v>3024</v>
      </c>
      <c r="G948" s="167" t="s">
        <v>84</v>
      </c>
      <c r="H948" s="167" t="s">
        <v>2918</v>
      </c>
      <c r="I948" s="167" t="s">
        <v>176</v>
      </c>
      <c r="J948" s="167" t="s">
        <v>177</v>
      </c>
      <c r="K948" s="171">
        <v>60</v>
      </c>
      <c r="L948" s="164"/>
      <c r="M948" s="164"/>
      <c r="N948" s="164"/>
      <c r="O948" s="164"/>
      <c r="P948" s="164"/>
      <c r="Q948" s="164"/>
      <c r="R948" s="164">
        <v>60</v>
      </c>
      <c r="S948" s="164"/>
      <c r="T948" s="164"/>
      <c r="U948" s="164"/>
      <c r="V948" s="164"/>
      <c r="W948" s="164">
        <f t="shared" si="26"/>
        <v>30</v>
      </c>
      <c r="X948" s="164"/>
    </row>
    <row r="949" s="157" customFormat="true" ht="51" spans="1:24">
      <c r="A949" s="164">
        <v>946</v>
      </c>
      <c r="B949" s="164" t="s">
        <v>26</v>
      </c>
      <c r="C949" s="31" t="s">
        <v>27</v>
      </c>
      <c r="D949" s="31" t="s">
        <v>3025</v>
      </c>
      <c r="E949" s="167" t="s">
        <v>3026</v>
      </c>
      <c r="F949" s="167" t="s">
        <v>3027</v>
      </c>
      <c r="G949" s="167" t="s">
        <v>3028</v>
      </c>
      <c r="H949" s="167" t="s">
        <v>2918</v>
      </c>
      <c r="I949" s="167" t="s">
        <v>176</v>
      </c>
      <c r="J949" s="167" t="s">
        <v>177</v>
      </c>
      <c r="K949" s="171">
        <v>2</v>
      </c>
      <c r="L949" s="164"/>
      <c r="M949" s="164"/>
      <c r="N949" s="164"/>
      <c r="O949" s="164"/>
      <c r="P949" s="164"/>
      <c r="Q949" s="164"/>
      <c r="R949" s="164">
        <v>2</v>
      </c>
      <c r="S949" s="164"/>
      <c r="T949" s="164"/>
      <c r="U949" s="164"/>
      <c r="V949" s="164"/>
      <c r="W949" s="164">
        <f t="shared" si="26"/>
        <v>1</v>
      </c>
      <c r="X949" s="164"/>
    </row>
    <row r="950" s="157" customFormat="true" ht="76.5" spans="1:24">
      <c r="A950" s="164">
        <v>947</v>
      </c>
      <c r="B950" s="164" t="s">
        <v>26</v>
      </c>
      <c r="C950" s="31" t="s">
        <v>27</v>
      </c>
      <c r="D950" s="31" t="s">
        <v>3029</v>
      </c>
      <c r="E950" s="167" t="s">
        <v>3030</v>
      </c>
      <c r="F950" s="167" t="s">
        <v>3031</v>
      </c>
      <c r="G950" s="167" t="s">
        <v>138</v>
      </c>
      <c r="H950" s="167" t="s">
        <v>2918</v>
      </c>
      <c r="I950" s="167" t="s">
        <v>176</v>
      </c>
      <c r="J950" s="167" t="s">
        <v>177</v>
      </c>
      <c r="K950" s="171">
        <v>12</v>
      </c>
      <c r="L950" s="164"/>
      <c r="M950" s="164"/>
      <c r="N950" s="164"/>
      <c r="O950" s="164"/>
      <c r="P950" s="164"/>
      <c r="Q950" s="164"/>
      <c r="R950" s="164">
        <v>12</v>
      </c>
      <c r="S950" s="164"/>
      <c r="T950" s="164"/>
      <c r="U950" s="164"/>
      <c r="V950" s="164"/>
      <c r="W950" s="164">
        <f t="shared" si="26"/>
        <v>6</v>
      </c>
      <c r="X950" s="164"/>
    </row>
    <row r="951" s="157" customFormat="true" ht="165.75" spans="1:24">
      <c r="A951" s="164">
        <v>948</v>
      </c>
      <c r="B951" s="164" t="s">
        <v>26</v>
      </c>
      <c r="C951" s="167" t="s">
        <v>27</v>
      </c>
      <c r="D951" s="167" t="s">
        <v>3032</v>
      </c>
      <c r="E951" s="167" t="s">
        <v>3033</v>
      </c>
      <c r="F951" s="167" t="s">
        <v>3034</v>
      </c>
      <c r="G951" s="167" t="s">
        <v>3035</v>
      </c>
      <c r="H951" s="167" t="s">
        <v>2918</v>
      </c>
      <c r="I951" s="167" t="s">
        <v>176</v>
      </c>
      <c r="J951" s="167" t="s">
        <v>177</v>
      </c>
      <c r="K951" s="171">
        <v>20</v>
      </c>
      <c r="L951" s="164"/>
      <c r="M951" s="164"/>
      <c r="N951" s="164"/>
      <c r="O951" s="164"/>
      <c r="P951" s="164"/>
      <c r="Q951" s="164"/>
      <c r="R951" s="164">
        <v>20</v>
      </c>
      <c r="S951" s="164"/>
      <c r="T951" s="164"/>
      <c r="U951" s="164"/>
      <c r="V951" s="164"/>
      <c r="W951" s="164">
        <f t="shared" si="26"/>
        <v>10</v>
      </c>
      <c r="X951" s="164"/>
    </row>
    <row r="952" s="157" customFormat="true" ht="89.25" spans="1:24">
      <c r="A952" s="164">
        <v>949</v>
      </c>
      <c r="B952" s="164" t="s">
        <v>26</v>
      </c>
      <c r="C952" s="167" t="s">
        <v>27</v>
      </c>
      <c r="D952" s="165" t="s">
        <v>3036</v>
      </c>
      <c r="E952" s="167" t="s">
        <v>3037</v>
      </c>
      <c r="F952" s="167" t="s">
        <v>3038</v>
      </c>
      <c r="G952" s="167" t="s">
        <v>215</v>
      </c>
      <c r="H952" s="167" t="s">
        <v>2918</v>
      </c>
      <c r="I952" s="167" t="s">
        <v>176</v>
      </c>
      <c r="J952" s="167" t="s">
        <v>177</v>
      </c>
      <c r="K952" s="171">
        <v>1500</v>
      </c>
      <c r="L952" s="164"/>
      <c r="M952" s="164"/>
      <c r="N952" s="164"/>
      <c r="O952" s="164">
        <v>1500</v>
      </c>
      <c r="P952" s="164" t="s">
        <v>34</v>
      </c>
      <c r="Q952" s="164" t="s">
        <v>2919</v>
      </c>
      <c r="R952" s="164"/>
      <c r="S952" s="164"/>
      <c r="T952" s="164"/>
      <c r="U952" s="164"/>
      <c r="V952" s="164"/>
      <c r="W952" s="164">
        <f t="shared" si="26"/>
        <v>750</v>
      </c>
      <c r="X952" s="164"/>
    </row>
    <row r="953" s="157" customFormat="true" ht="114.75" spans="1:24">
      <c r="A953" s="164">
        <v>950</v>
      </c>
      <c r="B953" s="164" t="s">
        <v>26</v>
      </c>
      <c r="C953" s="165" t="s">
        <v>36</v>
      </c>
      <c r="D953" s="165" t="s">
        <v>3039</v>
      </c>
      <c r="E953" s="168" t="s">
        <v>3040</v>
      </c>
      <c r="F953" s="168" t="s">
        <v>3041</v>
      </c>
      <c r="G953" s="168" t="s">
        <v>3042</v>
      </c>
      <c r="H953" s="168" t="s">
        <v>2918</v>
      </c>
      <c r="I953" s="168" t="s">
        <v>305</v>
      </c>
      <c r="J953" s="168" t="s">
        <v>306</v>
      </c>
      <c r="K953" s="171">
        <v>250</v>
      </c>
      <c r="L953" s="164"/>
      <c r="M953" s="164"/>
      <c r="N953" s="164"/>
      <c r="O953" s="164">
        <v>250</v>
      </c>
      <c r="P953" s="164" t="s">
        <v>34</v>
      </c>
      <c r="Q953" s="164" t="s">
        <v>2919</v>
      </c>
      <c r="R953" s="164"/>
      <c r="S953" s="164"/>
      <c r="T953" s="164"/>
      <c r="U953" s="164"/>
      <c r="V953" s="164"/>
      <c r="W953" s="164">
        <f t="shared" si="26"/>
        <v>125</v>
      </c>
      <c r="X953" s="164"/>
    </row>
    <row r="954" s="157" customFormat="true" ht="102" spans="1:24">
      <c r="A954" s="164">
        <v>951</v>
      </c>
      <c r="B954" s="164" t="s">
        <v>26</v>
      </c>
      <c r="C954" s="167" t="s">
        <v>36</v>
      </c>
      <c r="D954" s="167" t="s">
        <v>3043</v>
      </c>
      <c r="E954" s="167" t="s">
        <v>3044</v>
      </c>
      <c r="F954" s="167" t="s">
        <v>3045</v>
      </c>
      <c r="G954" s="167" t="s">
        <v>3046</v>
      </c>
      <c r="H954" s="167" t="s">
        <v>2918</v>
      </c>
      <c r="I954" s="167" t="s">
        <v>305</v>
      </c>
      <c r="J954" s="167" t="s">
        <v>306</v>
      </c>
      <c r="K954" s="171">
        <v>546.19</v>
      </c>
      <c r="L954" s="164">
        <v>517.927</v>
      </c>
      <c r="M954" s="164" t="s">
        <v>488</v>
      </c>
      <c r="N954" s="164" t="s">
        <v>501</v>
      </c>
      <c r="O954" s="164"/>
      <c r="P954" s="164"/>
      <c r="Q954" s="164"/>
      <c r="R954" s="164">
        <v>28.263</v>
      </c>
      <c r="S954" s="164"/>
      <c r="T954" s="164"/>
      <c r="U954" s="164"/>
      <c r="V954" s="164"/>
      <c r="W954" s="164">
        <f t="shared" si="26"/>
        <v>273.095</v>
      </c>
      <c r="X954" s="164"/>
    </row>
    <row r="955" s="157" customFormat="true" ht="102" spans="1:24">
      <c r="A955" s="164">
        <v>952</v>
      </c>
      <c r="B955" s="164" t="s">
        <v>26</v>
      </c>
      <c r="C955" s="167" t="s">
        <v>36</v>
      </c>
      <c r="D955" s="167" t="s">
        <v>3047</v>
      </c>
      <c r="E955" s="167" t="s">
        <v>3048</v>
      </c>
      <c r="F955" s="167" t="s">
        <v>3049</v>
      </c>
      <c r="G955" s="167" t="s">
        <v>3050</v>
      </c>
      <c r="H955" s="167" t="s">
        <v>2918</v>
      </c>
      <c r="I955" s="167" t="s">
        <v>305</v>
      </c>
      <c r="J955" s="167" t="s">
        <v>306</v>
      </c>
      <c r="K955" s="171">
        <v>964.839</v>
      </c>
      <c r="L955" s="164">
        <v>209.839</v>
      </c>
      <c r="M955" s="164" t="s">
        <v>488</v>
      </c>
      <c r="N955" s="164" t="s">
        <v>501</v>
      </c>
      <c r="O955" s="164">
        <v>755</v>
      </c>
      <c r="P955" s="164" t="s">
        <v>506</v>
      </c>
      <c r="Q955" s="164" t="s">
        <v>507</v>
      </c>
      <c r="R955" s="164"/>
      <c r="S955" s="164"/>
      <c r="T955" s="164"/>
      <c r="U955" s="164"/>
      <c r="V955" s="164"/>
      <c r="W955" s="164">
        <f t="shared" si="26"/>
        <v>482.4195</v>
      </c>
      <c r="X955" s="164"/>
    </row>
    <row r="956" s="157" customFormat="true" ht="165.75" spans="1:24">
      <c r="A956" s="164">
        <v>953</v>
      </c>
      <c r="B956" s="164" t="s">
        <v>26</v>
      </c>
      <c r="C956" s="165" t="s">
        <v>36</v>
      </c>
      <c r="D956" s="167" t="s">
        <v>3051</v>
      </c>
      <c r="E956" s="168" t="s">
        <v>3052</v>
      </c>
      <c r="F956" s="168" t="s">
        <v>3053</v>
      </c>
      <c r="G956" s="167" t="s">
        <v>132</v>
      </c>
      <c r="H956" s="168" t="s">
        <v>2918</v>
      </c>
      <c r="I956" s="168" t="s">
        <v>305</v>
      </c>
      <c r="J956" s="168" t="s">
        <v>306</v>
      </c>
      <c r="K956" s="171">
        <v>93.17</v>
      </c>
      <c r="L956" s="164">
        <v>79.078</v>
      </c>
      <c r="M956" s="164" t="s">
        <v>488</v>
      </c>
      <c r="N956" s="164" t="s">
        <v>501</v>
      </c>
      <c r="O956" s="164">
        <v>14.092</v>
      </c>
      <c r="P956" s="164" t="s">
        <v>34</v>
      </c>
      <c r="Q956" s="164" t="s">
        <v>35</v>
      </c>
      <c r="R956" s="164"/>
      <c r="S956" s="164"/>
      <c r="T956" s="164"/>
      <c r="U956" s="164"/>
      <c r="V956" s="164"/>
      <c r="W956" s="164">
        <f t="shared" si="26"/>
        <v>46.585</v>
      </c>
      <c r="X956" s="164"/>
    </row>
    <row r="957" s="157" customFormat="true" ht="102" spans="1:24">
      <c r="A957" s="164">
        <v>954</v>
      </c>
      <c r="B957" s="164" t="s">
        <v>26</v>
      </c>
      <c r="C957" s="165" t="s">
        <v>36</v>
      </c>
      <c r="D957" s="165" t="s">
        <v>3054</v>
      </c>
      <c r="E957" s="168" t="s">
        <v>3055</v>
      </c>
      <c r="F957" s="168" t="s">
        <v>3056</v>
      </c>
      <c r="G957" s="167" t="s">
        <v>74</v>
      </c>
      <c r="H957" s="168" t="s">
        <v>2918</v>
      </c>
      <c r="I957" s="168" t="s">
        <v>305</v>
      </c>
      <c r="J957" s="168" t="s">
        <v>306</v>
      </c>
      <c r="K957" s="171">
        <v>27.735</v>
      </c>
      <c r="L957" s="164">
        <v>26</v>
      </c>
      <c r="M957" s="164" t="s">
        <v>3057</v>
      </c>
      <c r="N957" s="164" t="s">
        <v>3058</v>
      </c>
      <c r="O957" s="164">
        <v>1.735</v>
      </c>
      <c r="P957" s="164" t="s">
        <v>34</v>
      </c>
      <c r="Q957" s="164" t="s">
        <v>35</v>
      </c>
      <c r="R957" s="164"/>
      <c r="S957" s="164"/>
      <c r="T957" s="164"/>
      <c r="U957" s="164"/>
      <c r="V957" s="164"/>
      <c r="W957" s="164">
        <f t="shared" si="26"/>
        <v>13.8675</v>
      </c>
      <c r="X957" s="164"/>
    </row>
    <row r="958" s="157" customFormat="true" ht="102" spans="1:24">
      <c r="A958" s="164">
        <v>955</v>
      </c>
      <c r="B958" s="164" t="s">
        <v>26</v>
      </c>
      <c r="C958" s="171" t="s">
        <v>278</v>
      </c>
      <c r="D958" s="175" t="s">
        <v>3059</v>
      </c>
      <c r="E958" s="167" t="s">
        <v>3060</v>
      </c>
      <c r="F958" s="167" t="s">
        <v>3061</v>
      </c>
      <c r="G958" s="167" t="s">
        <v>3062</v>
      </c>
      <c r="H958" s="167" t="s">
        <v>31</v>
      </c>
      <c r="I958" s="167" t="s">
        <v>154</v>
      </c>
      <c r="J958" s="167" t="s">
        <v>155</v>
      </c>
      <c r="K958" s="171">
        <v>0.7</v>
      </c>
      <c r="L958" s="164"/>
      <c r="M958" s="164"/>
      <c r="N958" s="164"/>
      <c r="O958" s="164"/>
      <c r="P958" s="164"/>
      <c r="Q958" s="164"/>
      <c r="R958" s="164">
        <v>0.7</v>
      </c>
      <c r="S958" s="164"/>
      <c r="T958" s="164"/>
      <c r="U958" s="164"/>
      <c r="V958" s="164"/>
      <c r="W958" s="164">
        <f t="shared" si="26"/>
        <v>0.35</v>
      </c>
      <c r="X958" s="164"/>
    </row>
    <row r="959" s="157" customFormat="true" ht="127.5" spans="1:24">
      <c r="A959" s="164">
        <v>956</v>
      </c>
      <c r="B959" s="164" t="s">
        <v>26</v>
      </c>
      <c r="C959" s="167" t="s">
        <v>27</v>
      </c>
      <c r="D959" s="167" t="s">
        <v>3063</v>
      </c>
      <c r="E959" s="167" t="s">
        <v>3064</v>
      </c>
      <c r="F959" s="167" t="s">
        <v>3065</v>
      </c>
      <c r="G959" s="167" t="s">
        <v>3066</v>
      </c>
      <c r="H959" s="167" t="s">
        <v>216</v>
      </c>
      <c r="I959" s="167" t="s">
        <v>154</v>
      </c>
      <c r="J959" s="167" t="s">
        <v>155</v>
      </c>
      <c r="K959" s="171">
        <v>208</v>
      </c>
      <c r="L959" s="164">
        <v>208</v>
      </c>
      <c r="M959" s="164" t="s">
        <v>156</v>
      </c>
      <c r="N959" s="164" t="s">
        <v>157</v>
      </c>
      <c r="O959" s="164"/>
      <c r="P959" s="164"/>
      <c r="Q959" s="164"/>
      <c r="R959" s="164"/>
      <c r="S959" s="164"/>
      <c r="T959" s="164"/>
      <c r="U959" s="164"/>
      <c r="V959" s="164"/>
      <c r="W959" s="164">
        <f t="shared" si="26"/>
        <v>104</v>
      </c>
      <c r="X959" s="164"/>
    </row>
    <row r="960" s="157" customFormat="true" ht="102" spans="1:24">
      <c r="A960" s="164">
        <v>957</v>
      </c>
      <c r="B960" s="164" t="s">
        <v>26</v>
      </c>
      <c r="C960" s="171" t="s">
        <v>278</v>
      </c>
      <c r="D960" s="175" t="s">
        <v>3067</v>
      </c>
      <c r="E960" s="167" t="s">
        <v>3068</v>
      </c>
      <c r="F960" s="167" t="s">
        <v>3069</v>
      </c>
      <c r="G960" s="167" t="s">
        <v>3070</v>
      </c>
      <c r="H960" s="167" t="s">
        <v>31</v>
      </c>
      <c r="I960" s="167" t="s">
        <v>154</v>
      </c>
      <c r="J960" s="167" t="s">
        <v>155</v>
      </c>
      <c r="K960" s="171">
        <v>110.56</v>
      </c>
      <c r="L960" s="164">
        <v>100</v>
      </c>
      <c r="M960" s="164" t="s">
        <v>336</v>
      </c>
      <c r="N960" s="164" t="s">
        <v>3071</v>
      </c>
      <c r="O960" s="164"/>
      <c r="P960" s="164"/>
      <c r="Q960" s="164"/>
      <c r="R960" s="164">
        <v>10.56</v>
      </c>
      <c r="S960" s="164"/>
      <c r="T960" s="164"/>
      <c r="U960" s="164"/>
      <c r="V960" s="164"/>
      <c r="W960" s="164">
        <f t="shared" si="26"/>
        <v>55.28</v>
      </c>
      <c r="X960" s="164"/>
    </row>
    <row r="961" s="157" customFormat="true" ht="102" spans="1:24">
      <c r="A961" s="164">
        <v>958</v>
      </c>
      <c r="B961" s="164" t="s">
        <v>26</v>
      </c>
      <c r="C961" s="171" t="s">
        <v>278</v>
      </c>
      <c r="D961" s="175" t="s">
        <v>3072</v>
      </c>
      <c r="E961" s="167" t="s">
        <v>3073</v>
      </c>
      <c r="F961" s="167" t="s">
        <v>3074</v>
      </c>
      <c r="G961" s="167" t="s">
        <v>3075</v>
      </c>
      <c r="H961" s="167" t="s">
        <v>31</v>
      </c>
      <c r="I961" s="167" t="s">
        <v>154</v>
      </c>
      <c r="J961" s="167" t="s">
        <v>155</v>
      </c>
      <c r="K961" s="171">
        <v>73.8</v>
      </c>
      <c r="L961" s="164"/>
      <c r="M961" s="164"/>
      <c r="N961" s="164"/>
      <c r="O961" s="164"/>
      <c r="P961" s="164"/>
      <c r="Q961" s="164"/>
      <c r="R961" s="164">
        <v>73.8</v>
      </c>
      <c r="S961" s="164"/>
      <c r="T961" s="164"/>
      <c r="U961" s="164"/>
      <c r="V961" s="164"/>
      <c r="W961" s="164">
        <f t="shared" si="26"/>
        <v>36.9</v>
      </c>
      <c r="X961" s="164"/>
    </row>
    <row r="962" s="157" customFormat="true" ht="102" spans="1:24">
      <c r="A962" s="164">
        <v>959</v>
      </c>
      <c r="B962" s="164" t="s">
        <v>26</v>
      </c>
      <c r="C962" s="171" t="s">
        <v>278</v>
      </c>
      <c r="D962" s="175" t="s">
        <v>3076</v>
      </c>
      <c r="E962" s="167" t="s">
        <v>3077</v>
      </c>
      <c r="F962" s="167" t="s">
        <v>3078</v>
      </c>
      <c r="G962" s="167" t="s">
        <v>3079</v>
      </c>
      <c r="H962" s="167" t="s">
        <v>31</v>
      </c>
      <c r="I962" s="167" t="s">
        <v>154</v>
      </c>
      <c r="J962" s="167" t="s">
        <v>155</v>
      </c>
      <c r="K962" s="171">
        <v>6.15</v>
      </c>
      <c r="L962" s="164"/>
      <c r="M962" s="164"/>
      <c r="N962" s="164"/>
      <c r="O962" s="164"/>
      <c r="P962" s="164"/>
      <c r="Q962" s="164"/>
      <c r="R962" s="164">
        <v>6.15</v>
      </c>
      <c r="S962" s="164"/>
      <c r="T962" s="164"/>
      <c r="U962" s="164"/>
      <c r="V962" s="164"/>
      <c r="W962" s="164">
        <f t="shared" si="26"/>
        <v>3.075</v>
      </c>
      <c r="X962" s="164"/>
    </row>
    <row r="963" s="157" customFormat="true" ht="102" spans="1:24">
      <c r="A963" s="164">
        <v>960</v>
      </c>
      <c r="B963" s="164" t="s">
        <v>26</v>
      </c>
      <c r="C963" s="171" t="s">
        <v>278</v>
      </c>
      <c r="D963" s="175" t="s">
        <v>3080</v>
      </c>
      <c r="E963" s="167" t="s">
        <v>3081</v>
      </c>
      <c r="F963" s="167" t="s">
        <v>3082</v>
      </c>
      <c r="G963" s="167" t="s">
        <v>3083</v>
      </c>
      <c r="H963" s="167" t="s">
        <v>31</v>
      </c>
      <c r="I963" s="167" t="s">
        <v>154</v>
      </c>
      <c r="J963" s="167" t="s">
        <v>155</v>
      </c>
      <c r="K963" s="171">
        <v>3</v>
      </c>
      <c r="L963" s="164"/>
      <c r="M963" s="164"/>
      <c r="N963" s="164"/>
      <c r="O963" s="164"/>
      <c r="P963" s="164"/>
      <c r="Q963" s="164"/>
      <c r="R963" s="164">
        <v>3</v>
      </c>
      <c r="S963" s="164"/>
      <c r="T963" s="164"/>
      <c r="U963" s="164"/>
      <c r="V963" s="164"/>
      <c r="W963" s="164">
        <f t="shared" si="26"/>
        <v>1.5</v>
      </c>
      <c r="X963" s="164"/>
    </row>
    <row r="964" s="157" customFormat="true" ht="102" spans="1:24">
      <c r="A964" s="164">
        <v>961</v>
      </c>
      <c r="B964" s="164" t="s">
        <v>26</v>
      </c>
      <c r="C964" s="171" t="s">
        <v>278</v>
      </c>
      <c r="D964" s="175" t="s">
        <v>3084</v>
      </c>
      <c r="E964" s="167" t="s">
        <v>3085</v>
      </c>
      <c r="F964" s="167" t="s">
        <v>3086</v>
      </c>
      <c r="G964" s="167" t="s">
        <v>3087</v>
      </c>
      <c r="H964" s="167" t="s">
        <v>31</v>
      </c>
      <c r="I964" s="167" t="s">
        <v>154</v>
      </c>
      <c r="J964" s="167" t="s">
        <v>155</v>
      </c>
      <c r="K964" s="171">
        <v>0.73</v>
      </c>
      <c r="L964" s="164"/>
      <c r="M964" s="164"/>
      <c r="N964" s="164"/>
      <c r="O964" s="164"/>
      <c r="P964" s="164"/>
      <c r="Q964" s="164"/>
      <c r="R964" s="164">
        <v>0.73</v>
      </c>
      <c r="S964" s="164"/>
      <c r="T964" s="164"/>
      <c r="U964" s="164"/>
      <c r="V964" s="164"/>
      <c r="W964" s="164">
        <f t="shared" si="26"/>
        <v>0.365</v>
      </c>
      <c r="X964" s="164"/>
    </row>
    <row r="965" s="157" customFormat="true" ht="102" spans="1:24">
      <c r="A965" s="164">
        <v>962</v>
      </c>
      <c r="B965" s="164" t="s">
        <v>26</v>
      </c>
      <c r="C965" s="171" t="s">
        <v>278</v>
      </c>
      <c r="D965" s="175" t="s">
        <v>3088</v>
      </c>
      <c r="E965" s="167" t="s">
        <v>3089</v>
      </c>
      <c r="F965" s="167" t="s">
        <v>3090</v>
      </c>
      <c r="G965" s="167" t="s">
        <v>3091</v>
      </c>
      <c r="H965" s="167" t="s">
        <v>31</v>
      </c>
      <c r="I965" s="167" t="s">
        <v>154</v>
      </c>
      <c r="J965" s="167" t="s">
        <v>155</v>
      </c>
      <c r="K965" s="171">
        <v>3.38</v>
      </c>
      <c r="L965" s="164"/>
      <c r="M965" s="164"/>
      <c r="N965" s="164"/>
      <c r="O965" s="164"/>
      <c r="P965" s="164"/>
      <c r="Q965" s="164"/>
      <c r="R965" s="164">
        <v>3.38</v>
      </c>
      <c r="S965" s="164"/>
      <c r="T965" s="164"/>
      <c r="U965" s="164"/>
      <c r="V965" s="164"/>
      <c r="W965" s="164">
        <f t="shared" si="26"/>
        <v>1.69</v>
      </c>
      <c r="X965" s="164"/>
    </row>
    <row r="966" s="157" customFormat="true" ht="63.75" spans="1:24">
      <c r="A966" s="164">
        <v>963</v>
      </c>
      <c r="B966" s="164" t="s">
        <v>26</v>
      </c>
      <c r="C966" s="171" t="s">
        <v>278</v>
      </c>
      <c r="D966" s="175" t="s">
        <v>3092</v>
      </c>
      <c r="E966" s="167" t="s">
        <v>3093</v>
      </c>
      <c r="F966" s="167" t="s">
        <v>3094</v>
      </c>
      <c r="G966" s="167" t="s">
        <v>3095</v>
      </c>
      <c r="H966" s="167" t="s">
        <v>31</v>
      </c>
      <c r="I966" s="167" t="s">
        <v>154</v>
      </c>
      <c r="J966" s="167" t="s">
        <v>155</v>
      </c>
      <c r="K966" s="171">
        <v>75</v>
      </c>
      <c r="L966" s="164"/>
      <c r="M966" s="164"/>
      <c r="N966" s="164"/>
      <c r="O966" s="164"/>
      <c r="P966" s="164"/>
      <c r="Q966" s="164"/>
      <c r="R966" s="164">
        <v>75</v>
      </c>
      <c r="S966" s="164"/>
      <c r="T966" s="164"/>
      <c r="U966" s="164"/>
      <c r="V966" s="164"/>
      <c r="W966" s="164">
        <f t="shared" si="26"/>
        <v>37.5</v>
      </c>
      <c r="X966" s="164"/>
    </row>
    <row r="967" s="157" customFormat="true" ht="89.25" spans="1:24">
      <c r="A967" s="164">
        <v>964</v>
      </c>
      <c r="B967" s="164" t="s">
        <v>26</v>
      </c>
      <c r="C967" s="171" t="s">
        <v>278</v>
      </c>
      <c r="D967" s="175" t="s">
        <v>3096</v>
      </c>
      <c r="E967" s="167" t="s">
        <v>3097</v>
      </c>
      <c r="F967" s="167" t="s">
        <v>3098</v>
      </c>
      <c r="G967" s="167" t="s">
        <v>3099</v>
      </c>
      <c r="H967" s="167" t="s">
        <v>31</v>
      </c>
      <c r="I967" s="167" t="s">
        <v>154</v>
      </c>
      <c r="J967" s="167" t="s">
        <v>155</v>
      </c>
      <c r="K967" s="171">
        <v>15</v>
      </c>
      <c r="L967" s="164"/>
      <c r="M967" s="164"/>
      <c r="N967" s="164"/>
      <c r="O967" s="164"/>
      <c r="P967" s="164"/>
      <c r="Q967" s="164"/>
      <c r="R967" s="164">
        <v>15</v>
      </c>
      <c r="S967" s="164"/>
      <c r="T967" s="164"/>
      <c r="U967" s="164"/>
      <c r="V967" s="164"/>
      <c r="W967" s="164">
        <f t="shared" si="26"/>
        <v>7.5</v>
      </c>
      <c r="X967" s="164"/>
    </row>
    <row r="968" s="157" customFormat="true" ht="102" spans="1:24">
      <c r="A968" s="164">
        <v>965</v>
      </c>
      <c r="B968" s="164" t="s">
        <v>26</v>
      </c>
      <c r="C968" s="171" t="s">
        <v>278</v>
      </c>
      <c r="D968" s="175" t="s">
        <v>3100</v>
      </c>
      <c r="E968" s="167" t="s">
        <v>3101</v>
      </c>
      <c r="F968" s="167" t="s">
        <v>3102</v>
      </c>
      <c r="G968" s="167" t="s">
        <v>3103</v>
      </c>
      <c r="H968" s="167" t="s">
        <v>31</v>
      </c>
      <c r="I968" s="167" t="s">
        <v>154</v>
      </c>
      <c r="J968" s="167" t="s">
        <v>155</v>
      </c>
      <c r="K968" s="171">
        <v>9.9</v>
      </c>
      <c r="L968" s="164"/>
      <c r="M968" s="164"/>
      <c r="N968" s="164"/>
      <c r="O968" s="164"/>
      <c r="P968" s="164"/>
      <c r="Q968" s="164"/>
      <c r="R968" s="164">
        <v>9.9</v>
      </c>
      <c r="S968" s="164"/>
      <c r="T968" s="164"/>
      <c r="U968" s="164"/>
      <c r="V968" s="164"/>
      <c r="W968" s="164">
        <f t="shared" ref="W968:W974" si="27">K968*0.5</f>
        <v>4.95</v>
      </c>
      <c r="X968" s="164"/>
    </row>
    <row r="969" s="157" customFormat="true" ht="357" spans="1:24">
      <c r="A969" s="164">
        <v>966</v>
      </c>
      <c r="B969" s="164" t="s">
        <v>26</v>
      </c>
      <c r="C969" s="31" t="s">
        <v>27</v>
      </c>
      <c r="D969" s="212" t="s">
        <v>3104</v>
      </c>
      <c r="E969" s="167" t="s">
        <v>3105</v>
      </c>
      <c r="F969" s="167" t="s">
        <v>3106</v>
      </c>
      <c r="G969" s="212" t="s">
        <v>3107</v>
      </c>
      <c r="H969" s="167" t="s">
        <v>2918</v>
      </c>
      <c r="I969" s="167" t="s">
        <v>299</v>
      </c>
      <c r="J969" s="167" t="s">
        <v>300</v>
      </c>
      <c r="K969" s="171">
        <v>1200</v>
      </c>
      <c r="L969" s="164">
        <v>1200</v>
      </c>
      <c r="M969" s="164" t="s">
        <v>488</v>
      </c>
      <c r="N969" s="164" t="s">
        <v>501</v>
      </c>
      <c r="O969" s="164"/>
      <c r="P969" s="164"/>
      <c r="Q969" s="164"/>
      <c r="R969" s="164"/>
      <c r="S969" s="164"/>
      <c r="T969" s="164"/>
      <c r="U969" s="164"/>
      <c r="V969" s="164"/>
      <c r="W969" s="164">
        <f t="shared" si="27"/>
        <v>600</v>
      </c>
      <c r="X969" s="164"/>
    </row>
    <row r="970" s="157" customFormat="true" ht="331.5" spans="1:24">
      <c r="A970" s="164">
        <v>967</v>
      </c>
      <c r="B970" s="164" t="s">
        <v>26</v>
      </c>
      <c r="C970" s="31" t="s">
        <v>27</v>
      </c>
      <c r="D970" s="171" t="s">
        <v>3108</v>
      </c>
      <c r="E970" s="167" t="s">
        <v>3109</v>
      </c>
      <c r="F970" s="167" t="s">
        <v>3110</v>
      </c>
      <c r="G970" s="171" t="s">
        <v>3111</v>
      </c>
      <c r="H970" s="167" t="s">
        <v>2918</v>
      </c>
      <c r="I970" s="167" t="s">
        <v>299</v>
      </c>
      <c r="J970" s="167" t="s">
        <v>300</v>
      </c>
      <c r="K970" s="171">
        <v>800</v>
      </c>
      <c r="L970" s="164">
        <v>800</v>
      </c>
      <c r="M970" s="164" t="s">
        <v>488</v>
      </c>
      <c r="N970" s="164" t="s">
        <v>501</v>
      </c>
      <c r="O970" s="164"/>
      <c r="P970" s="164"/>
      <c r="Q970" s="164"/>
      <c r="R970" s="164"/>
      <c r="S970" s="164"/>
      <c r="T970" s="164"/>
      <c r="U970" s="164"/>
      <c r="V970" s="164"/>
      <c r="W970" s="164">
        <f t="shared" si="27"/>
        <v>400</v>
      </c>
      <c r="X970" s="164"/>
    </row>
    <row r="971" s="157" customFormat="true" ht="127.5" spans="1:24">
      <c r="A971" s="164">
        <v>968</v>
      </c>
      <c r="B971" s="164" t="s">
        <v>26</v>
      </c>
      <c r="C971" s="167" t="s">
        <v>27</v>
      </c>
      <c r="D971" s="171" t="s">
        <v>3112</v>
      </c>
      <c r="E971" s="171" t="s">
        <v>3113</v>
      </c>
      <c r="F971" s="171" t="s">
        <v>3114</v>
      </c>
      <c r="G971" s="171" t="s">
        <v>96</v>
      </c>
      <c r="H971" s="167" t="s">
        <v>2918</v>
      </c>
      <c r="I971" s="167" t="s">
        <v>299</v>
      </c>
      <c r="J971" s="167" t="s">
        <v>300</v>
      </c>
      <c r="K971" s="171">
        <v>900.66</v>
      </c>
      <c r="L971" s="164">
        <v>900.66</v>
      </c>
      <c r="M971" s="164" t="s">
        <v>488</v>
      </c>
      <c r="N971" s="164" t="s">
        <v>501</v>
      </c>
      <c r="O971" s="164"/>
      <c r="P971" s="164"/>
      <c r="Q971" s="164"/>
      <c r="R971" s="164"/>
      <c r="S971" s="164"/>
      <c r="T971" s="164"/>
      <c r="U971" s="164"/>
      <c r="V971" s="164"/>
      <c r="W971" s="164">
        <f t="shared" si="27"/>
        <v>450.33</v>
      </c>
      <c r="X971" s="164"/>
    </row>
    <row r="972" s="157" customFormat="true" ht="102" spans="1:24">
      <c r="A972" s="164">
        <v>969</v>
      </c>
      <c r="B972" s="164" t="s">
        <v>26</v>
      </c>
      <c r="C972" s="167" t="s">
        <v>27</v>
      </c>
      <c r="D972" s="171" t="s">
        <v>3115</v>
      </c>
      <c r="E972" s="167" t="s">
        <v>3116</v>
      </c>
      <c r="F972" s="167" t="s">
        <v>3117</v>
      </c>
      <c r="G972" s="167" t="s">
        <v>96</v>
      </c>
      <c r="H972" s="167" t="s">
        <v>2918</v>
      </c>
      <c r="I972" s="167" t="s">
        <v>299</v>
      </c>
      <c r="J972" s="167" t="s">
        <v>300</v>
      </c>
      <c r="K972" s="171">
        <v>99.34</v>
      </c>
      <c r="L972" s="164">
        <v>99.34</v>
      </c>
      <c r="M972" s="164" t="s">
        <v>488</v>
      </c>
      <c r="N972" s="164" t="s">
        <v>501</v>
      </c>
      <c r="O972" s="164"/>
      <c r="P972" s="164"/>
      <c r="Q972" s="164"/>
      <c r="R972" s="164"/>
      <c r="S972" s="164"/>
      <c r="T972" s="164"/>
      <c r="U972" s="164"/>
      <c r="V972" s="164"/>
      <c r="W972" s="164">
        <f t="shared" si="27"/>
        <v>49.67</v>
      </c>
      <c r="X972" s="164"/>
    </row>
    <row r="973" s="157" customFormat="true" ht="140.25" spans="1:24">
      <c r="A973" s="164">
        <v>970</v>
      </c>
      <c r="B973" s="164" t="s">
        <v>26</v>
      </c>
      <c r="C973" s="210" t="s">
        <v>36</v>
      </c>
      <c r="D973" s="210" t="s">
        <v>3118</v>
      </c>
      <c r="E973" s="211" t="s">
        <v>3119</v>
      </c>
      <c r="F973" s="211" t="s">
        <v>3120</v>
      </c>
      <c r="G973" s="211" t="s">
        <v>3121</v>
      </c>
      <c r="H973" s="31" t="s">
        <v>31</v>
      </c>
      <c r="I973" s="31" t="s">
        <v>299</v>
      </c>
      <c r="J973" s="31" t="s">
        <v>300</v>
      </c>
      <c r="K973" s="171">
        <v>80</v>
      </c>
      <c r="L973" s="164">
        <v>80</v>
      </c>
      <c r="M973" s="164" t="s">
        <v>488</v>
      </c>
      <c r="N973" s="164" t="s">
        <v>501</v>
      </c>
      <c r="O973" s="164"/>
      <c r="P973" s="164"/>
      <c r="Q973" s="164"/>
      <c r="R973" s="164"/>
      <c r="S973" s="164"/>
      <c r="T973" s="164"/>
      <c r="U973" s="164"/>
      <c r="V973" s="164"/>
      <c r="W973" s="164">
        <f t="shared" si="27"/>
        <v>40</v>
      </c>
      <c r="X973" s="164"/>
    </row>
    <row r="974" s="157" customFormat="true" ht="102" spans="1:24">
      <c r="A974" s="164">
        <v>971</v>
      </c>
      <c r="B974" s="164" t="s">
        <v>26</v>
      </c>
      <c r="C974" s="210" t="s">
        <v>36</v>
      </c>
      <c r="D974" s="210" t="s">
        <v>3122</v>
      </c>
      <c r="E974" s="211" t="s">
        <v>3123</v>
      </c>
      <c r="F974" s="211" t="s">
        <v>3124</v>
      </c>
      <c r="G974" s="211" t="s">
        <v>2917</v>
      </c>
      <c r="H974" s="31" t="s">
        <v>3125</v>
      </c>
      <c r="I974" s="31" t="s">
        <v>299</v>
      </c>
      <c r="J974" s="31" t="s">
        <v>300</v>
      </c>
      <c r="K974" s="171">
        <v>50</v>
      </c>
      <c r="L974" s="164">
        <v>50</v>
      </c>
      <c r="M974" s="164" t="s">
        <v>488</v>
      </c>
      <c r="N974" s="164" t="s">
        <v>501</v>
      </c>
      <c r="O974" s="164"/>
      <c r="P974" s="164"/>
      <c r="Q974" s="164"/>
      <c r="R974" s="164"/>
      <c r="S974" s="164"/>
      <c r="T974" s="164"/>
      <c r="U974" s="164"/>
      <c r="V974" s="164"/>
      <c r="W974" s="164">
        <f t="shared" si="27"/>
        <v>25</v>
      </c>
      <c r="X974" s="164"/>
    </row>
    <row r="975" s="157" customFormat="true" ht="216.75" spans="1:24">
      <c r="A975" s="164">
        <v>972</v>
      </c>
      <c r="B975" s="164" t="s">
        <v>26</v>
      </c>
      <c r="C975" s="165" t="s">
        <v>36</v>
      </c>
      <c r="D975" s="210" t="s">
        <v>3126</v>
      </c>
      <c r="E975" s="214" t="s">
        <v>3127</v>
      </c>
      <c r="F975" s="214" t="s">
        <v>3128</v>
      </c>
      <c r="G975" s="211" t="s">
        <v>304</v>
      </c>
      <c r="H975" s="31" t="s">
        <v>3129</v>
      </c>
      <c r="I975" s="31" t="s">
        <v>299</v>
      </c>
      <c r="J975" s="31" t="s">
        <v>300</v>
      </c>
      <c r="K975" s="171">
        <v>210</v>
      </c>
      <c r="L975" s="164"/>
      <c r="M975" s="164"/>
      <c r="N975" s="164"/>
      <c r="O975" s="164">
        <v>210</v>
      </c>
      <c r="P975" s="164" t="s">
        <v>34</v>
      </c>
      <c r="Q975" s="164" t="s">
        <v>448</v>
      </c>
      <c r="R975" s="164"/>
      <c r="S975" s="164"/>
      <c r="T975" s="164"/>
      <c r="U975" s="164"/>
      <c r="V975" s="164"/>
      <c r="W975" s="164">
        <f>K975</f>
        <v>210</v>
      </c>
      <c r="X975" s="164"/>
    </row>
    <row r="976" s="157" customFormat="true" ht="114.75" spans="1:24">
      <c r="A976" s="164">
        <v>973</v>
      </c>
      <c r="B976" s="164" t="s">
        <v>26</v>
      </c>
      <c r="C976" s="171" t="s">
        <v>36</v>
      </c>
      <c r="D976" s="167" t="s">
        <v>3130</v>
      </c>
      <c r="E976" s="167" t="s">
        <v>3131</v>
      </c>
      <c r="F976" s="167" t="s">
        <v>3132</v>
      </c>
      <c r="G976" s="176" t="s">
        <v>1367</v>
      </c>
      <c r="H976" s="171" t="s">
        <v>153</v>
      </c>
      <c r="I976" s="171" t="s">
        <v>299</v>
      </c>
      <c r="J976" s="171" t="s">
        <v>300</v>
      </c>
      <c r="K976" s="171">
        <v>500</v>
      </c>
      <c r="L976" s="164">
        <v>500</v>
      </c>
      <c r="M976" s="164" t="s">
        <v>3133</v>
      </c>
      <c r="N976" s="164" t="s">
        <v>3134</v>
      </c>
      <c r="O976" s="164"/>
      <c r="P976" s="164"/>
      <c r="Q976" s="164"/>
      <c r="R976" s="164"/>
      <c r="S976" s="164"/>
      <c r="T976" s="164"/>
      <c r="U976" s="164"/>
      <c r="V976" s="164"/>
      <c r="W976" s="164">
        <f t="shared" ref="W976:W1039" si="28">K976*0.5</f>
        <v>250</v>
      </c>
      <c r="X976" s="164"/>
    </row>
    <row r="977" s="157" customFormat="true" ht="114.75" spans="1:24">
      <c r="A977" s="164">
        <v>974</v>
      </c>
      <c r="B977" s="164" t="s">
        <v>26</v>
      </c>
      <c r="C977" s="171" t="s">
        <v>36</v>
      </c>
      <c r="D977" s="167" t="s">
        <v>3135</v>
      </c>
      <c r="E977" s="171" t="s">
        <v>3136</v>
      </c>
      <c r="F977" s="171" t="s">
        <v>3137</v>
      </c>
      <c r="G977" s="176" t="s">
        <v>1367</v>
      </c>
      <c r="H977" s="171" t="s">
        <v>153</v>
      </c>
      <c r="I977" s="171" t="s">
        <v>299</v>
      </c>
      <c r="J977" s="171" t="s">
        <v>300</v>
      </c>
      <c r="K977" s="171">
        <v>465</v>
      </c>
      <c r="L977" s="164">
        <v>465</v>
      </c>
      <c r="M977" s="164" t="s">
        <v>3133</v>
      </c>
      <c r="N977" s="164" t="s">
        <v>3134</v>
      </c>
      <c r="O977" s="164"/>
      <c r="P977" s="164"/>
      <c r="Q977" s="164"/>
      <c r="R977" s="164"/>
      <c r="S977" s="164"/>
      <c r="T977" s="164"/>
      <c r="U977" s="164"/>
      <c r="V977" s="164"/>
      <c r="W977" s="164">
        <f t="shared" si="28"/>
        <v>232.5</v>
      </c>
      <c r="X977" s="164"/>
    </row>
    <row r="978" s="157" customFormat="true" ht="114.75" spans="1:24">
      <c r="A978" s="164">
        <v>975</v>
      </c>
      <c r="B978" s="164" t="s">
        <v>26</v>
      </c>
      <c r="C978" s="171" t="s">
        <v>36</v>
      </c>
      <c r="D978" s="167" t="s">
        <v>3138</v>
      </c>
      <c r="E978" s="171" t="s">
        <v>3139</v>
      </c>
      <c r="F978" s="171" t="s">
        <v>3137</v>
      </c>
      <c r="G978" s="176" t="s">
        <v>1367</v>
      </c>
      <c r="H978" s="171" t="s">
        <v>153</v>
      </c>
      <c r="I978" s="171" t="s">
        <v>299</v>
      </c>
      <c r="J978" s="171" t="s">
        <v>300</v>
      </c>
      <c r="K978" s="171">
        <v>361</v>
      </c>
      <c r="L978" s="164">
        <v>361</v>
      </c>
      <c r="M978" s="164" t="s">
        <v>3133</v>
      </c>
      <c r="N978" s="164" t="s">
        <v>3134</v>
      </c>
      <c r="O978" s="164"/>
      <c r="P978" s="164"/>
      <c r="Q978" s="164"/>
      <c r="R978" s="164"/>
      <c r="S978" s="164"/>
      <c r="T978" s="164"/>
      <c r="U978" s="164"/>
      <c r="V978" s="164"/>
      <c r="W978" s="164">
        <f t="shared" si="28"/>
        <v>180.5</v>
      </c>
      <c r="X978" s="164"/>
    </row>
    <row r="979" s="157" customFormat="true" ht="102" spans="1:24">
      <c r="A979" s="164">
        <v>976</v>
      </c>
      <c r="B979" s="164" t="s">
        <v>26</v>
      </c>
      <c r="C979" s="171" t="s">
        <v>27</v>
      </c>
      <c r="D979" s="213" t="s">
        <v>3140</v>
      </c>
      <c r="E979" s="215" t="s">
        <v>3141</v>
      </c>
      <c r="F979" s="215" t="s">
        <v>3142</v>
      </c>
      <c r="G979" s="167" t="s">
        <v>3143</v>
      </c>
      <c r="H979" s="171" t="s">
        <v>153</v>
      </c>
      <c r="I979" s="171" t="s">
        <v>154</v>
      </c>
      <c r="J979" s="171" t="s">
        <v>155</v>
      </c>
      <c r="K979" s="171">
        <v>36</v>
      </c>
      <c r="L979" s="164"/>
      <c r="M979" s="164"/>
      <c r="N979" s="164"/>
      <c r="O979" s="164"/>
      <c r="P979" s="164"/>
      <c r="Q979" s="164"/>
      <c r="R979" s="164">
        <v>36</v>
      </c>
      <c r="S979" s="164"/>
      <c r="T979" s="164"/>
      <c r="U979" s="164"/>
      <c r="V979" s="164"/>
      <c r="W979" s="164">
        <f t="shared" si="28"/>
        <v>18</v>
      </c>
      <c r="X979" s="164"/>
    </row>
    <row r="980" s="157" customFormat="true" ht="114.75" spans="1:24">
      <c r="A980" s="164">
        <v>977</v>
      </c>
      <c r="B980" s="164" t="s">
        <v>26</v>
      </c>
      <c r="C980" s="171" t="s">
        <v>27</v>
      </c>
      <c r="D980" s="213" t="s">
        <v>3144</v>
      </c>
      <c r="E980" s="167" t="s">
        <v>3145</v>
      </c>
      <c r="F980" s="167" t="s">
        <v>3146</v>
      </c>
      <c r="G980" s="167" t="s">
        <v>3147</v>
      </c>
      <c r="H980" s="171" t="s">
        <v>153</v>
      </c>
      <c r="I980" s="171" t="s">
        <v>154</v>
      </c>
      <c r="J980" s="171" t="s">
        <v>155</v>
      </c>
      <c r="K980" s="171">
        <v>55.79</v>
      </c>
      <c r="L980" s="164"/>
      <c r="M980" s="164"/>
      <c r="N980" s="164"/>
      <c r="O980" s="164"/>
      <c r="P980" s="164"/>
      <c r="Q980" s="164"/>
      <c r="R980" s="164">
        <v>55.79</v>
      </c>
      <c r="S980" s="164"/>
      <c r="T980" s="164"/>
      <c r="U980" s="164"/>
      <c r="V980" s="164"/>
      <c r="W980" s="164">
        <f t="shared" si="28"/>
        <v>27.895</v>
      </c>
      <c r="X980" s="164"/>
    </row>
    <row r="981" s="157" customFormat="true" ht="114.75" spans="1:24">
      <c r="A981" s="164">
        <v>978</v>
      </c>
      <c r="B981" s="164" t="s">
        <v>26</v>
      </c>
      <c r="C981" s="171" t="s">
        <v>27</v>
      </c>
      <c r="D981" s="213" t="s">
        <v>3148</v>
      </c>
      <c r="E981" s="31" t="s">
        <v>3149</v>
      </c>
      <c r="F981" s="31" t="s">
        <v>3150</v>
      </c>
      <c r="G981" s="31" t="s">
        <v>3151</v>
      </c>
      <c r="H981" s="171" t="s">
        <v>153</v>
      </c>
      <c r="I981" s="171" t="s">
        <v>154</v>
      </c>
      <c r="J981" s="171" t="s">
        <v>155</v>
      </c>
      <c r="K981" s="171">
        <v>34.584392</v>
      </c>
      <c r="L981" s="164"/>
      <c r="M981" s="164"/>
      <c r="N981" s="164"/>
      <c r="O981" s="164"/>
      <c r="P981" s="164"/>
      <c r="Q981" s="164"/>
      <c r="R981" s="164">
        <v>34.584392</v>
      </c>
      <c r="S981" s="164"/>
      <c r="T981" s="164"/>
      <c r="U981" s="164"/>
      <c r="V981" s="164"/>
      <c r="W981" s="164">
        <f t="shared" si="28"/>
        <v>17.292196</v>
      </c>
      <c r="X981" s="164"/>
    </row>
    <row r="982" s="157" customFormat="true" ht="114.75" spans="1:24">
      <c r="A982" s="164">
        <v>979</v>
      </c>
      <c r="B982" s="164" t="s">
        <v>26</v>
      </c>
      <c r="C982" s="171" t="s">
        <v>27</v>
      </c>
      <c r="D982" s="213" t="s">
        <v>3152</v>
      </c>
      <c r="E982" s="31" t="s">
        <v>3153</v>
      </c>
      <c r="F982" s="31" t="s">
        <v>3154</v>
      </c>
      <c r="G982" s="31" t="s">
        <v>3155</v>
      </c>
      <c r="H982" s="171" t="s">
        <v>153</v>
      </c>
      <c r="I982" s="171" t="s">
        <v>154</v>
      </c>
      <c r="J982" s="171" t="s">
        <v>155</v>
      </c>
      <c r="K982" s="171">
        <v>34.4</v>
      </c>
      <c r="L982" s="164"/>
      <c r="M982" s="164"/>
      <c r="N982" s="164"/>
      <c r="O982" s="164"/>
      <c r="P982" s="164"/>
      <c r="Q982" s="164"/>
      <c r="R982" s="164">
        <v>34.4</v>
      </c>
      <c r="S982" s="164"/>
      <c r="T982" s="164"/>
      <c r="U982" s="164"/>
      <c r="V982" s="164"/>
      <c r="W982" s="164">
        <f t="shared" si="28"/>
        <v>17.2</v>
      </c>
      <c r="X982" s="164"/>
    </row>
    <row r="983" s="157" customFormat="true" ht="102" spans="1:24">
      <c r="A983" s="164">
        <v>980</v>
      </c>
      <c r="B983" s="164" t="s">
        <v>26</v>
      </c>
      <c r="C983" s="171" t="s">
        <v>27</v>
      </c>
      <c r="D983" s="213" t="s">
        <v>3156</v>
      </c>
      <c r="E983" s="31" t="s">
        <v>3157</v>
      </c>
      <c r="F983" s="31" t="s">
        <v>3158</v>
      </c>
      <c r="G983" s="31" t="s">
        <v>3159</v>
      </c>
      <c r="H983" s="171" t="s">
        <v>153</v>
      </c>
      <c r="I983" s="171" t="s">
        <v>154</v>
      </c>
      <c r="J983" s="171" t="s">
        <v>155</v>
      </c>
      <c r="K983" s="171">
        <v>76.4948</v>
      </c>
      <c r="L983" s="164"/>
      <c r="M983" s="164"/>
      <c r="N983" s="164"/>
      <c r="O983" s="164"/>
      <c r="P983" s="164"/>
      <c r="Q983" s="164"/>
      <c r="R983" s="164">
        <v>76.4948</v>
      </c>
      <c r="S983" s="164"/>
      <c r="T983" s="164"/>
      <c r="U983" s="164"/>
      <c r="V983" s="164"/>
      <c r="W983" s="164">
        <f t="shared" si="28"/>
        <v>38.2474</v>
      </c>
      <c r="X983" s="164"/>
    </row>
    <row r="984" s="157" customFormat="true" ht="102" spans="1:24">
      <c r="A984" s="164">
        <v>981</v>
      </c>
      <c r="B984" s="164" t="s">
        <v>26</v>
      </c>
      <c r="C984" s="171" t="s">
        <v>27</v>
      </c>
      <c r="D984" s="213" t="s">
        <v>3160</v>
      </c>
      <c r="E984" s="31" t="s">
        <v>3161</v>
      </c>
      <c r="F984" s="31" t="s">
        <v>3162</v>
      </c>
      <c r="G984" s="31" t="s">
        <v>3163</v>
      </c>
      <c r="H984" s="171" t="s">
        <v>153</v>
      </c>
      <c r="I984" s="171" t="s">
        <v>154</v>
      </c>
      <c r="J984" s="171" t="s">
        <v>155</v>
      </c>
      <c r="K984" s="171">
        <v>60.5</v>
      </c>
      <c r="L984" s="164"/>
      <c r="M984" s="164"/>
      <c r="N984" s="164"/>
      <c r="O984" s="164"/>
      <c r="P984" s="164"/>
      <c r="Q984" s="164"/>
      <c r="R984" s="164">
        <v>60.5</v>
      </c>
      <c r="S984" s="164"/>
      <c r="T984" s="164"/>
      <c r="U984" s="164"/>
      <c r="V984" s="164"/>
      <c r="W984" s="164">
        <f t="shared" si="28"/>
        <v>30.25</v>
      </c>
      <c r="X984" s="164"/>
    </row>
    <row r="985" s="157" customFormat="true" ht="102" spans="1:24">
      <c r="A985" s="164">
        <v>982</v>
      </c>
      <c r="B985" s="164" t="s">
        <v>26</v>
      </c>
      <c r="C985" s="171" t="s">
        <v>27</v>
      </c>
      <c r="D985" s="213" t="s">
        <v>3164</v>
      </c>
      <c r="E985" s="31" t="s">
        <v>3165</v>
      </c>
      <c r="F985" s="31" t="s">
        <v>3166</v>
      </c>
      <c r="G985" s="31" t="s">
        <v>3167</v>
      </c>
      <c r="H985" s="171" t="s">
        <v>153</v>
      </c>
      <c r="I985" s="171" t="s">
        <v>154</v>
      </c>
      <c r="J985" s="171" t="s">
        <v>155</v>
      </c>
      <c r="K985" s="171">
        <v>41.778</v>
      </c>
      <c r="L985" s="164"/>
      <c r="M985" s="164"/>
      <c r="N985" s="164"/>
      <c r="O985" s="164"/>
      <c r="P985" s="164"/>
      <c r="Q985" s="164"/>
      <c r="R985" s="164">
        <v>41.778</v>
      </c>
      <c r="S985" s="164"/>
      <c r="T985" s="164"/>
      <c r="U985" s="164"/>
      <c r="V985" s="164"/>
      <c r="W985" s="164">
        <f t="shared" si="28"/>
        <v>20.889</v>
      </c>
      <c r="X985" s="164"/>
    </row>
    <row r="986" s="157" customFormat="true" ht="102" spans="1:24">
      <c r="A986" s="164">
        <v>983</v>
      </c>
      <c r="B986" s="164" t="s">
        <v>26</v>
      </c>
      <c r="C986" s="171" t="s">
        <v>27</v>
      </c>
      <c r="D986" s="213" t="s">
        <v>3168</v>
      </c>
      <c r="E986" s="31" t="s">
        <v>3169</v>
      </c>
      <c r="F986" s="31" t="s">
        <v>3170</v>
      </c>
      <c r="G986" s="31" t="s">
        <v>3171</v>
      </c>
      <c r="H986" s="171" t="s">
        <v>153</v>
      </c>
      <c r="I986" s="171" t="s">
        <v>154</v>
      </c>
      <c r="J986" s="171" t="s">
        <v>155</v>
      </c>
      <c r="K986" s="171">
        <v>12.708</v>
      </c>
      <c r="L986" s="164"/>
      <c r="M986" s="164"/>
      <c r="N986" s="164"/>
      <c r="O986" s="164"/>
      <c r="P986" s="164"/>
      <c r="Q986" s="164"/>
      <c r="R986" s="164">
        <v>12.708</v>
      </c>
      <c r="S986" s="164"/>
      <c r="T986" s="164"/>
      <c r="U986" s="164"/>
      <c r="V986" s="164"/>
      <c r="W986" s="164">
        <f t="shared" si="28"/>
        <v>6.354</v>
      </c>
      <c r="X986" s="164"/>
    </row>
    <row r="987" s="157" customFormat="true" ht="102" spans="1:24">
      <c r="A987" s="164">
        <v>984</v>
      </c>
      <c r="B987" s="164" t="s">
        <v>26</v>
      </c>
      <c r="C987" s="171" t="s">
        <v>27</v>
      </c>
      <c r="D987" s="213" t="s">
        <v>3172</v>
      </c>
      <c r="E987" s="167" t="s">
        <v>3173</v>
      </c>
      <c r="F987" s="167" t="s">
        <v>3174</v>
      </c>
      <c r="G987" s="216" t="s">
        <v>3175</v>
      </c>
      <c r="H987" s="171" t="s">
        <v>153</v>
      </c>
      <c r="I987" s="171" t="s">
        <v>154</v>
      </c>
      <c r="J987" s="171" t="s">
        <v>155</v>
      </c>
      <c r="K987" s="171">
        <v>58</v>
      </c>
      <c r="L987" s="164"/>
      <c r="M987" s="164"/>
      <c r="N987" s="164"/>
      <c r="O987" s="164"/>
      <c r="P987" s="164"/>
      <c r="Q987" s="164"/>
      <c r="R987" s="164">
        <v>58</v>
      </c>
      <c r="S987" s="164"/>
      <c r="T987" s="164"/>
      <c r="U987" s="164"/>
      <c r="V987" s="164"/>
      <c r="W987" s="164">
        <f t="shared" si="28"/>
        <v>29</v>
      </c>
      <c r="X987" s="164"/>
    </row>
    <row r="988" s="157" customFormat="true" ht="89.25" spans="1:24">
      <c r="A988" s="164">
        <v>985</v>
      </c>
      <c r="B988" s="164" t="s">
        <v>26</v>
      </c>
      <c r="C988" s="171" t="s">
        <v>27</v>
      </c>
      <c r="D988" s="213" t="s">
        <v>3176</v>
      </c>
      <c r="E988" s="167" t="s">
        <v>3177</v>
      </c>
      <c r="F988" s="167" t="s">
        <v>3178</v>
      </c>
      <c r="G988" s="167" t="s">
        <v>3179</v>
      </c>
      <c r="H988" s="171" t="s">
        <v>153</v>
      </c>
      <c r="I988" s="171" t="s">
        <v>154</v>
      </c>
      <c r="J988" s="171" t="s">
        <v>155</v>
      </c>
      <c r="K988" s="171">
        <v>21.9</v>
      </c>
      <c r="L988" s="164"/>
      <c r="M988" s="164"/>
      <c r="N988" s="164"/>
      <c r="O988" s="164"/>
      <c r="P988" s="164"/>
      <c r="Q988" s="164"/>
      <c r="R988" s="164">
        <v>21.9</v>
      </c>
      <c r="S988" s="164"/>
      <c r="T988" s="164"/>
      <c r="U988" s="164"/>
      <c r="V988" s="164"/>
      <c r="W988" s="164">
        <f t="shared" si="28"/>
        <v>10.95</v>
      </c>
      <c r="X988" s="164"/>
    </row>
    <row r="989" s="157" customFormat="true" ht="102" spans="1:24">
      <c r="A989" s="164">
        <v>986</v>
      </c>
      <c r="B989" s="164" t="s">
        <v>26</v>
      </c>
      <c r="C989" s="171" t="s">
        <v>27</v>
      </c>
      <c r="D989" s="213" t="s">
        <v>3180</v>
      </c>
      <c r="E989" s="215" t="s">
        <v>3141</v>
      </c>
      <c r="F989" s="215" t="s">
        <v>3181</v>
      </c>
      <c r="G989" s="215" t="s">
        <v>3182</v>
      </c>
      <c r="H989" s="171" t="s">
        <v>153</v>
      </c>
      <c r="I989" s="171" t="s">
        <v>154</v>
      </c>
      <c r="J989" s="171" t="s">
        <v>155</v>
      </c>
      <c r="K989" s="171">
        <v>5</v>
      </c>
      <c r="L989" s="164"/>
      <c r="M989" s="164"/>
      <c r="N989" s="164"/>
      <c r="O989" s="164"/>
      <c r="P989" s="164"/>
      <c r="Q989" s="164"/>
      <c r="R989" s="164">
        <v>5</v>
      </c>
      <c r="S989" s="164"/>
      <c r="T989" s="164"/>
      <c r="U989" s="164"/>
      <c r="V989" s="164"/>
      <c r="W989" s="164">
        <f t="shared" si="28"/>
        <v>2.5</v>
      </c>
      <c r="X989" s="164"/>
    </row>
    <row r="990" s="157" customFormat="true" ht="63.75" spans="1:24">
      <c r="A990" s="164">
        <v>987</v>
      </c>
      <c r="B990" s="164" t="s">
        <v>26</v>
      </c>
      <c r="C990" s="171" t="s">
        <v>27</v>
      </c>
      <c r="D990" s="213" t="s">
        <v>3183</v>
      </c>
      <c r="E990" s="217" t="s">
        <v>3184</v>
      </c>
      <c r="F990" s="217" t="s">
        <v>3185</v>
      </c>
      <c r="G990" s="217" t="s">
        <v>3186</v>
      </c>
      <c r="H990" s="171" t="s">
        <v>153</v>
      </c>
      <c r="I990" s="171" t="s">
        <v>154</v>
      </c>
      <c r="J990" s="171" t="s">
        <v>155</v>
      </c>
      <c r="K990" s="171">
        <v>3.4</v>
      </c>
      <c r="L990" s="164"/>
      <c r="M990" s="164"/>
      <c r="N990" s="164"/>
      <c r="O990" s="164"/>
      <c r="P990" s="164"/>
      <c r="Q990" s="164"/>
      <c r="R990" s="164">
        <v>3.4</v>
      </c>
      <c r="S990" s="164"/>
      <c r="T990" s="164"/>
      <c r="U990" s="164"/>
      <c r="V990" s="164"/>
      <c r="W990" s="164">
        <f t="shared" si="28"/>
        <v>1.7</v>
      </c>
      <c r="X990" s="164"/>
    </row>
    <row r="991" s="157" customFormat="true" ht="63.75" spans="1:24">
      <c r="A991" s="164">
        <v>988</v>
      </c>
      <c r="B991" s="164" t="s">
        <v>26</v>
      </c>
      <c r="C991" s="171" t="s">
        <v>27</v>
      </c>
      <c r="D991" s="213" t="s">
        <v>3187</v>
      </c>
      <c r="E991" s="217" t="s">
        <v>3184</v>
      </c>
      <c r="F991" s="217" t="s">
        <v>3188</v>
      </c>
      <c r="G991" s="217" t="s">
        <v>3189</v>
      </c>
      <c r="H991" s="171" t="s">
        <v>153</v>
      </c>
      <c r="I991" s="171" t="s">
        <v>154</v>
      </c>
      <c r="J991" s="171" t="s">
        <v>155</v>
      </c>
      <c r="K991" s="171">
        <v>54</v>
      </c>
      <c r="L991" s="164"/>
      <c r="M991" s="164"/>
      <c r="N991" s="164"/>
      <c r="O991" s="164"/>
      <c r="P991" s="164"/>
      <c r="Q991" s="164"/>
      <c r="R991" s="164">
        <v>54</v>
      </c>
      <c r="S991" s="164"/>
      <c r="T991" s="164"/>
      <c r="U991" s="164"/>
      <c r="V991" s="164"/>
      <c r="W991" s="164">
        <f t="shared" si="28"/>
        <v>27</v>
      </c>
      <c r="X991" s="164"/>
    </row>
    <row r="992" s="157" customFormat="true" ht="127.5" spans="1:24">
      <c r="A992" s="164">
        <v>989</v>
      </c>
      <c r="B992" s="164" t="s">
        <v>26</v>
      </c>
      <c r="C992" s="171" t="s">
        <v>27</v>
      </c>
      <c r="D992" s="213" t="s">
        <v>3190</v>
      </c>
      <c r="E992" s="167" t="s">
        <v>3191</v>
      </c>
      <c r="F992" s="167" t="s">
        <v>3192</v>
      </c>
      <c r="G992" s="167" t="s">
        <v>3193</v>
      </c>
      <c r="H992" s="171" t="s">
        <v>153</v>
      </c>
      <c r="I992" s="171" t="s">
        <v>154</v>
      </c>
      <c r="J992" s="171" t="s">
        <v>155</v>
      </c>
      <c r="K992" s="171">
        <v>73.8</v>
      </c>
      <c r="L992" s="164"/>
      <c r="M992" s="164"/>
      <c r="N992" s="164"/>
      <c r="O992" s="164"/>
      <c r="P992" s="164"/>
      <c r="Q992" s="164"/>
      <c r="R992" s="164">
        <v>73.8</v>
      </c>
      <c r="S992" s="164"/>
      <c r="T992" s="164"/>
      <c r="U992" s="164"/>
      <c r="V992" s="164"/>
      <c r="W992" s="164">
        <f t="shared" si="28"/>
        <v>36.9</v>
      </c>
      <c r="X992" s="164"/>
    </row>
    <row r="993" s="157" customFormat="true" ht="114.75" spans="1:24">
      <c r="A993" s="164">
        <v>990</v>
      </c>
      <c r="B993" s="164" t="s">
        <v>26</v>
      </c>
      <c r="C993" s="171" t="s">
        <v>27</v>
      </c>
      <c r="D993" s="213" t="s">
        <v>3194</v>
      </c>
      <c r="E993" s="167" t="s">
        <v>3195</v>
      </c>
      <c r="F993" s="167" t="s">
        <v>3196</v>
      </c>
      <c r="G993" s="167" t="s">
        <v>3197</v>
      </c>
      <c r="H993" s="171" t="s">
        <v>153</v>
      </c>
      <c r="I993" s="171" t="s">
        <v>154</v>
      </c>
      <c r="J993" s="171" t="s">
        <v>155</v>
      </c>
      <c r="K993" s="171">
        <v>48.788</v>
      </c>
      <c r="L993" s="164"/>
      <c r="M993" s="164"/>
      <c r="N993" s="164"/>
      <c r="O993" s="164"/>
      <c r="P993" s="164"/>
      <c r="Q993" s="164"/>
      <c r="R993" s="164">
        <v>48.788</v>
      </c>
      <c r="S993" s="164"/>
      <c r="T993" s="164"/>
      <c r="U993" s="164"/>
      <c r="V993" s="164"/>
      <c r="W993" s="164">
        <f t="shared" si="28"/>
        <v>24.394</v>
      </c>
      <c r="X993" s="164"/>
    </row>
    <row r="994" s="157" customFormat="true" ht="114.75" spans="1:24">
      <c r="A994" s="164">
        <v>991</v>
      </c>
      <c r="B994" s="164" t="s">
        <v>26</v>
      </c>
      <c r="C994" s="171" t="s">
        <v>27</v>
      </c>
      <c r="D994" s="213" t="s">
        <v>3198</v>
      </c>
      <c r="E994" s="167" t="s">
        <v>3199</v>
      </c>
      <c r="F994" s="167" t="s">
        <v>3200</v>
      </c>
      <c r="G994" s="167" t="s">
        <v>3201</v>
      </c>
      <c r="H994" s="171" t="s">
        <v>153</v>
      </c>
      <c r="I994" s="171" t="s">
        <v>154</v>
      </c>
      <c r="J994" s="171" t="s">
        <v>155</v>
      </c>
      <c r="K994" s="171">
        <v>28</v>
      </c>
      <c r="L994" s="164"/>
      <c r="M994" s="164"/>
      <c r="N994" s="164"/>
      <c r="O994" s="164"/>
      <c r="P994" s="164"/>
      <c r="Q994" s="164"/>
      <c r="R994" s="164">
        <v>28</v>
      </c>
      <c r="S994" s="164"/>
      <c r="T994" s="164"/>
      <c r="U994" s="164"/>
      <c r="V994" s="164"/>
      <c r="W994" s="164">
        <f t="shared" si="28"/>
        <v>14</v>
      </c>
      <c r="X994" s="164"/>
    </row>
    <row r="995" s="157" customFormat="true" ht="114.75" spans="1:24">
      <c r="A995" s="164">
        <v>992</v>
      </c>
      <c r="B995" s="164" t="s">
        <v>26</v>
      </c>
      <c r="C995" s="171" t="s">
        <v>27</v>
      </c>
      <c r="D995" s="213" t="s">
        <v>3202</v>
      </c>
      <c r="E995" s="167" t="s">
        <v>3203</v>
      </c>
      <c r="F995" s="167" t="s">
        <v>3204</v>
      </c>
      <c r="G995" s="167" t="s">
        <v>3205</v>
      </c>
      <c r="H995" s="171" t="s">
        <v>153</v>
      </c>
      <c r="I995" s="171" t="s">
        <v>154</v>
      </c>
      <c r="J995" s="171" t="s">
        <v>155</v>
      </c>
      <c r="K995" s="171">
        <v>40.5</v>
      </c>
      <c r="L995" s="164"/>
      <c r="M995" s="164"/>
      <c r="N995" s="164"/>
      <c r="O995" s="164"/>
      <c r="P995" s="164"/>
      <c r="Q995" s="164"/>
      <c r="R995" s="164">
        <v>40.5</v>
      </c>
      <c r="S995" s="164"/>
      <c r="T995" s="164"/>
      <c r="U995" s="164"/>
      <c r="V995" s="164"/>
      <c r="W995" s="164">
        <f t="shared" si="28"/>
        <v>20.25</v>
      </c>
      <c r="X995" s="164"/>
    </row>
    <row r="996" s="157" customFormat="true" ht="114.75" spans="1:24">
      <c r="A996" s="164">
        <v>993</v>
      </c>
      <c r="B996" s="164" t="s">
        <v>26</v>
      </c>
      <c r="C996" s="171" t="s">
        <v>27</v>
      </c>
      <c r="D996" s="213" t="s">
        <v>3206</v>
      </c>
      <c r="E996" s="167" t="s">
        <v>3207</v>
      </c>
      <c r="F996" s="167" t="s">
        <v>3208</v>
      </c>
      <c r="G996" s="167" t="s">
        <v>3209</v>
      </c>
      <c r="H996" s="171" t="s">
        <v>153</v>
      </c>
      <c r="I996" s="171" t="s">
        <v>154</v>
      </c>
      <c r="J996" s="171" t="s">
        <v>155</v>
      </c>
      <c r="K996" s="171">
        <v>21.6</v>
      </c>
      <c r="L996" s="164"/>
      <c r="M996" s="164"/>
      <c r="N996" s="164"/>
      <c r="O996" s="164"/>
      <c r="P996" s="164"/>
      <c r="Q996" s="164"/>
      <c r="R996" s="164">
        <v>21.6</v>
      </c>
      <c r="S996" s="164"/>
      <c r="T996" s="164"/>
      <c r="U996" s="164"/>
      <c r="V996" s="164"/>
      <c r="W996" s="164">
        <f t="shared" si="28"/>
        <v>10.8</v>
      </c>
      <c r="X996" s="164"/>
    </row>
    <row r="997" s="157" customFormat="true" ht="114.75" spans="1:24">
      <c r="A997" s="164">
        <v>994</v>
      </c>
      <c r="B997" s="164" t="s">
        <v>26</v>
      </c>
      <c r="C997" s="171" t="s">
        <v>27</v>
      </c>
      <c r="D997" s="213" t="s">
        <v>3210</v>
      </c>
      <c r="E997" s="167" t="s">
        <v>3211</v>
      </c>
      <c r="F997" s="167" t="s">
        <v>3212</v>
      </c>
      <c r="G997" s="167" t="s">
        <v>3213</v>
      </c>
      <c r="H997" s="171" t="s">
        <v>153</v>
      </c>
      <c r="I997" s="171" t="s">
        <v>154</v>
      </c>
      <c r="J997" s="171" t="s">
        <v>155</v>
      </c>
      <c r="K997" s="171">
        <v>44.037</v>
      </c>
      <c r="L997" s="164"/>
      <c r="M997" s="164"/>
      <c r="N997" s="164"/>
      <c r="O997" s="164"/>
      <c r="P997" s="164"/>
      <c r="Q997" s="164"/>
      <c r="R997" s="164">
        <v>44.037</v>
      </c>
      <c r="S997" s="164"/>
      <c r="T997" s="164"/>
      <c r="U997" s="164"/>
      <c r="V997" s="164"/>
      <c r="W997" s="164">
        <f t="shared" si="28"/>
        <v>22.0185</v>
      </c>
      <c r="X997" s="164"/>
    </row>
    <row r="998" s="157" customFormat="true" ht="114.75" spans="1:24">
      <c r="A998" s="164">
        <v>995</v>
      </c>
      <c r="B998" s="164" t="s">
        <v>26</v>
      </c>
      <c r="C998" s="171" t="s">
        <v>27</v>
      </c>
      <c r="D998" s="213" t="s">
        <v>3214</v>
      </c>
      <c r="E998" s="167" t="s">
        <v>3215</v>
      </c>
      <c r="F998" s="167" t="s">
        <v>3216</v>
      </c>
      <c r="G998" s="167" t="s">
        <v>3217</v>
      </c>
      <c r="H998" s="171" t="s">
        <v>153</v>
      </c>
      <c r="I998" s="171" t="s">
        <v>154</v>
      </c>
      <c r="J998" s="171" t="s">
        <v>155</v>
      </c>
      <c r="K998" s="171">
        <v>25.632</v>
      </c>
      <c r="L998" s="164"/>
      <c r="M998" s="164"/>
      <c r="N998" s="164"/>
      <c r="O998" s="164"/>
      <c r="P998" s="164"/>
      <c r="Q998" s="164"/>
      <c r="R998" s="164">
        <v>25.632</v>
      </c>
      <c r="S998" s="164"/>
      <c r="T998" s="164"/>
      <c r="U998" s="164"/>
      <c r="V998" s="164"/>
      <c r="W998" s="164">
        <f t="shared" si="28"/>
        <v>12.816</v>
      </c>
      <c r="X998" s="164"/>
    </row>
    <row r="999" s="157" customFormat="true" ht="114.75" spans="1:24">
      <c r="A999" s="164">
        <v>996</v>
      </c>
      <c r="B999" s="164" t="s">
        <v>26</v>
      </c>
      <c r="C999" s="171" t="s">
        <v>27</v>
      </c>
      <c r="D999" s="213" t="s">
        <v>3218</v>
      </c>
      <c r="E999" s="167" t="s">
        <v>3207</v>
      </c>
      <c r="F999" s="167" t="s">
        <v>3219</v>
      </c>
      <c r="G999" s="167" t="s">
        <v>3209</v>
      </c>
      <c r="H999" s="171" t="s">
        <v>153</v>
      </c>
      <c r="I999" s="171" t="s">
        <v>154</v>
      </c>
      <c r="J999" s="171" t="s">
        <v>155</v>
      </c>
      <c r="K999" s="171">
        <v>10.8</v>
      </c>
      <c r="L999" s="164"/>
      <c r="M999" s="164"/>
      <c r="N999" s="164"/>
      <c r="O999" s="164"/>
      <c r="P999" s="164"/>
      <c r="Q999" s="164"/>
      <c r="R999" s="164">
        <v>10.8</v>
      </c>
      <c r="S999" s="164"/>
      <c r="T999" s="164"/>
      <c r="U999" s="164"/>
      <c r="V999" s="164"/>
      <c r="W999" s="164">
        <f t="shared" si="28"/>
        <v>5.4</v>
      </c>
      <c r="X999" s="164"/>
    </row>
    <row r="1000" s="157" customFormat="true" ht="102" spans="1:24">
      <c r="A1000" s="164">
        <v>997</v>
      </c>
      <c r="B1000" s="164" t="s">
        <v>26</v>
      </c>
      <c r="C1000" s="171" t="s">
        <v>27</v>
      </c>
      <c r="D1000" s="213" t="s">
        <v>3220</v>
      </c>
      <c r="E1000" s="167" t="s">
        <v>3221</v>
      </c>
      <c r="F1000" s="167" t="s">
        <v>3222</v>
      </c>
      <c r="G1000" s="167" t="s">
        <v>3223</v>
      </c>
      <c r="H1000" s="171" t="s">
        <v>153</v>
      </c>
      <c r="I1000" s="171" t="s">
        <v>154</v>
      </c>
      <c r="J1000" s="171" t="s">
        <v>155</v>
      </c>
      <c r="K1000" s="171">
        <v>49.14</v>
      </c>
      <c r="L1000" s="164"/>
      <c r="M1000" s="164"/>
      <c r="N1000" s="164"/>
      <c r="O1000" s="164"/>
      <c r="P1000" s="164"/>
      <c r="Q1000" s="164"/>
      <c r="R1000" s="164">
        <v>49.14</v>
      </c>
      <c r="S1000" s="164"/>
      <c r="T1000" s="164"/>
      <c r="U1000" s="164"/>
      <c r="V1000" s="164"/>
      <c r="W1000" s="164">
        <f t="shared" si="28"/>
        <v>24.57</v>
      </c>
      <c r="X1000" s="164"/>
    </row>
    <row r="1001" s="157" customFormat="true" ht="102" spans="1:24">
      <c r="A1001" s="164">
        <v>998</v>
      </c>
      <c r="B1001" s="164" t="s">
        <v>26</v>
      </c>
      <c r="C1001" s="171" t="s">
        <v>27</v>
      </c>
      <c r="D1001" s="213" t="s">
        <v>3224</v>
      </c>
      <c r="E1001" s="167" t="s">
        <v>3225</v>
      </c>
      <c r="F1001" s="167" t="s">
        <v>3226</v>
      </c>
      <c r="G1001" s="167" t="s">
        <v>3227</v>
      </c>
      <c r="H1001" s="171" t="s">
        <v>153</v>
      </c>
      <c r="I1001" s="171" t="s">
        <v>154</v>
      </c>
      <c r="J1001" s="171" t="s">
        <v>155</v>
      </c>
      <c r="K1001" s="171">
        <v>3.2455</v>
      </c>
      <c r="L1001" s="164"/>
      <c r="M1001" s="164"/>
      <c r="N1001" s="164"/>
      <c r="O1001" s="164"/>
      <c r="P1001" s="164"/>
      <c r="Q1001" s="164"/>
      <c r="R1001" s="164">
        <v>3.2455</v>
      </c>
      <c r="S1001" s="164"/>
      <c r="T1001" s="164"/>
      <c r="U1001" s="164"/>
      <c r="V1001" s="164"/>
      <c r="W1001" s="164">
        <f t="shared" si="28"/>
        <v>1.62275</v>
      </c>
      <c r="X1001" s="164"/>
    </row>
    <row r="1002" s="157" customFormat="true" ht="51" spans="1:24">
      <c r="A1002" s="164">
        <v>999</v>
      </c>
      <c r="B1002" s="164" t="s">
        <v>26</v>
      </c>
      <c r="C1002" s="171" t="s">
        <v>27</v>
      </c>
      <c r="D1002" s="213" t="s">
        <v>3228</v>
      </c>
      <c r="E1002" s="167" t="s">
        <v>3229</v>
      </c>
      <c r="F1002" s="167" t="s">
        <v>3230</v>
      </c>
      <c r="G1002" s="171" t="s">
        <v>3231</v>
      </c>
      <c r="H1002" s="171" t="s">
        <v>153</v>
      </c>
      <c r="I1002" s="171" t="s">
        <v>154</v>
      </c>
      <c r="J1002" s="171" t="s">
        <v>155</v>
      </c>
      <c r="K1002" s="171">
        <v>8.8999</v>
      </c>
      <c r="L1002" s="164"/>
      <c r="M1002" s="164"/>
      <c r="N1002" s="164"/>
      <c r="O1002" s="164"/>
      <c r="P1002" s="164"/>
      <c r="Q1002" s="164"/>
      <c r="R1002" s="164">
        <v>8.8999</v>
      </c>
      <c r="S1002" s="164"/>
      <c r="T1002" s="164"/>
      <c r="U1002" s="164"/>
      <c r="V1002" s="164"/>
      <c r="W1002" s="164">
        <f t="shared" si="28"/>
        <v>4.44995</v>
      </c>
      <c r="X1002" s="164"/>
    </row>
    <row r="1003" s="157" customFormat="true" ht="51" spans="1:24">
      <c r="A1003" s="164">
        <v>1000</v>
      </c>
      <c r="B1003" s="164" t="s">
        <v>26</v>
      </c>
      <c r="C1003" s="171" t="s">
        <v>27</v>
      </c>
      <c r="D1003" s="213" t="s">
        <v>3232</v>
      </c>
      <c r="E1003" s="167" t="s">
        <v>3229</v>
      </c>
      <c r="F1003" s="167" t="s">
        <v>3230</v>
      </c>
      <c r="G1003" s="171" t="s">
        <v>3233</v>
      </c>
      <c r="H1003" s="171" t="s">
        <v>153</v>
      </c>
      <c r="I1003" s="171" t="s">
        <v>154</v>
      </c>
      <c r="J1003" s="171" t="s">
        <v>155</v>
      </c>
      <c r="K1003" s="171">
        <v>8.7099</v>
      </c>
      <c r="L1003" s="164"/>
      <c r="M1003" s="164"/>
      <c r="N1003" s="164"/>
      <c r="O1003" s="164"/>
      <c r="P1003" s="164"/>
      <c r="Q1003" s="164"/>
      <c r="R1003" s="164">
        <v>8.7099</v>
      </c>
      <c r="S1003" s="164"/>
      <c r="T1003" s="164"/>
      <c r="U1003" s="164"/>
      <c r="V1003" s="164"/>
      <c r="W1003" s="164">
        <f t="shared" si="28"/>
        <v>4.35495</v>
      </c>
      <c r="X1003" s="164"/>
    </row>
    <row r="1004" s="157" customFormat="true" ht="51" spans="1:24">
      <c r="A1004" s="164">
        <v>1001</v>
      </c>
      <c r="B1004" s="164" t="s">
        <v>26</v>
      </c>
      <c r="C1004" s="171" t="s">
        <v>27</v>
      </c>
      <c r="D1004" s="213" t="s">
        <v>3234</v>
      </c>
      <c r="E1004" s="167" t="s">
        <v>3235</v>
      </c>
      <c r="F1004" s="167" t="s">
        <v>3236</v>
      </c>
      <c r="G1004" s="167" t="s">
        <v>3237</v>
      </c>
      <c r="H1004" s="171" t="s">
        <v>153</v>
      </c>
      <c r="I1004" s="171" t="s">
        <v>154</v>
      </c>
      <c r="J1004" s="171" t="s">
        <v>155</v>
      </c>
      <c r="K1004" s="171">
        <v>16.9859</v>
      </c>
      <c r="L1004" s="164"/>
      <c r="M1004" s="164"/>
      <c r="N1004" s="164"/>
      <c r="O1004" s="164"/>
      <c r="P1004" s="164"/>
      <c r="Q1004" s="164"/>
      <c r="R1004" s="164">
        <v>16.9859</v>
      </c>
      <c r="S1004" s="164"/>
      <c r="T1004" s="164"/>
      <c r="U1004" s="164"/>
      <c r="V1004" s="164"/>
      <c r="W1004" s="164">
        <f t="shared" si="28"/>
        <v>8.49295</v>
      </c>
      <c r="X1004" s="164"/>
    </row>
    <row r="1005" s="157" customFormat="true" ht="102" spans="1:24">
      <c r="A1005" s="164">
        <v>1002</v>
      </c>
      <c r="B1005" s="164" t="s">
        <v>26</v>
      </c>
      <c r="C1005" s="171" t="s">
        <v>27</v>
      </c>
      <c r="D1005" s="213" t="s">
        <v>3238</v>
      </c>
      <c r="E1005" s="167" t="s">
        <v>3239</v>
      </c>
      <c r="F1005" s="167" t="s">
        <v>3240</v>
      </c>
      <c r="G1005" s="218" t="s">
        <v>3241</v>
      </c>
      <c r="H1005" s="171" t="s">
        <v>153</v>
      </c>
      <c r="I1005" s="171" t="s">
        <v>154</v>
      </c>
      <c r="J1005" s="171" t="s">
        <v>155</v>
      </c>
      <c r="K1005" s="171">
        <v>50</v>
      </c>
      <c r="L1005" s="164"/>
      <c r="M1005" s="164"/>
      <c r="N1005" s="164"/>
      <c r="O1005" s="164"/>
      <c r="P1005" s="164"/>
      <c r="Q1005" s="164"/>
      <c r="R1005" s="164">
        <v>50</v>
      </c>
      <c r="S1005" s="164"/>
      <c r="T1005" s="164"/>
      <c r="U1005" s="164"/>
      <c r="V1005" s="164"/>
      <c r="W1005" s="164">
        <f t="shared" si="28"/>
        <v>25</v>
      </c>
      <c r="X1005" s="164"/>
    </row>
    <row r="1006" s="157" customFormat="true" ht="102" spans="1:24">
      <c r="A1006" s="164">
        <v>1003</v>
      </c>
      <c r="B1006" s="164" t="s">
        <v>26</v>
      </c>
      <c r="C1006" s="171" t="s">
        <v>27</v>
      </c>
      <c r="D1006" s="213" t="s">
        <v>3242</v>
      </c>
      <c r="E1006" s="167" t="s">
        <v>3243</v>
      </c>
      <c r="F1006" s="167" t="s">
        <v>3244</v>
      </c>
      <c r="G1006" s="219" t="s">
        <v>3245</v>
      </c>
      <c r="H1006" s="171" t="s">
        <v>153</v>
      </c>
      <c r="I1006" s="171" t="s">
        <v>154</v>
      </c>
      <c r="J1006" s="171" t="s">
        <v>155</v>
      </c>
      <c r="K1006" s="171">
        <v>1.34</v>
      </c>
      <c r="L1006" s="164"/>
      <c r="M1006" s="164"/>
      <c r="N1006" s="164"/>
      <c r="O1006" s="164"/>
      <c r="P1006" s="164"/>
      <c r="Q1006" s="164"/>
      <c r="R1006" s="164">
        <v>1.34</v>
      </c>
      <c r="S1006" s="164"/>
      <c r="T1006" s="164"/>
      <c r="U1006" s="164"/>
      <c r="V1006" s="164"/>
      <c r="W1006" s="164">
        <f t="shared" si="28"/>
        <v>0.67</v>
      </c>
      <c r="X1006" s="164"/>
    </row>
    <row r="1007" s="157" customFormat="true" ht="89.25" spans="1:24">
      <c r="A1007" s="164">
        <v>1004</v>
      </c>
      <c r="B1007" s="164" t="s">
        <v>26</v>
      </c>
      <c r="C1007" s="171" t="s">
        <v>27</v>
      </c>
      <c r="D1007" s="213" t="s">
        <v>3246</v>
      </c>
      <c r="E1007" s="167" t="s">
        <v>3247</v>
      </c>
      <c r="F1007" s="167" t="s">
        <v>3248</v>
      </c>
      <c r="G1007" s="219" t="s">
        <v>3249</v>
      </c>
      <c r="H1007" s="171" t="s">
        <v>153</v>
      </c>
      <c r="I1007" s="171" t="s">
        <v>154</v>
      </c>
      <c r="J1007" s="171" t="s">
        <v>155</v>
      </c>
      <c r="K1007" s="171">
        <v>45.5557</v>
      </c>
      <c r="L1007" s="164"/>
      <c r="M1007" s="164"/>
      <c r="N1007" s="164"/>
      <c r="O1007" s="164"/>
      <c r="P1007" s="164"/>
      <c r="Q1007" s="164"/>
      <c r="R1007" s="164">
        <v>45.5557</v>
      </c>
      <c r="S1007" s="164"/>
      <c r="T1007" s="164"/>
      <c r="U1007" s="164"/>
      <c r="V1007" s="164"/>
      <c r="W1007" s="164">
        <f t="shared" si="28"/>
        <v>22.77785</v>
      </c>
      <c r="X1007" s="164"/>
    </row>
    <row r="1008" s="157" customFormat="true" ht="51" spans="1:24">
      <c r="A1008" s="164">
        <v>1005</v>
      </c>
      <c r="B1008" s="164" t="s">
        <v>26</v>
      </c>
      <c r="C1008" s="171" t="s">
        <v>27</v>
      </c>
      <c r="D1008" s="213" t="s">
        <v>3250</v>
      </c>
      <c r="E1008" s="167" t="s">
        <v>3251</v>
      </c>
      <c r="F1008" s="167" t="s">
        <v>3230</v>
      </c>
      <c r="G1008" s="167" t="s">
        <v>3252</v>
      </c>
      <c r="H1008" s="171" t="s">
        <v>153</v>
      </c>
      <c r="I1008" s="171" t="s">
        <v>154</v>
      </c>
      <c r="J1008" s="171" t="s">
        <v>155</v>
      </c>
      <c r="K1008" s="171">
        <v>9</v>
      </c>
      <c r="L1008" s="164"/>
      <c r="M1008" s="164"/>
      <c r="N1008" s="164"/>
      <c r="O1008" s="164"/>
      <c r="P1008" s="164"/>
      <c r="Q1008" s="164"/>
      <c r="R1008" s="164">
        <v>9</v>
      </c>
      <c r="S1008" s="164"/>
      <c r="T1008" s="164"/>
      <c r="U1008" s="164"/>
      <c r="V1008" s="164"/>
      <c r="W1008" s="164">
        <f t="shared" si="28"/>
        <v>4.5</v>
      </c>
      <c r="X1008" s="164"/>
    </row>
    <row r="1009" s="157" customFormat="true" ht="102" spans="1:24">
      <c r="A1009" s="164">
        <v>1006</v>
      </c>
      <c r="B1009" s="164" t="s">
        <v>26</v>
      </c>
      <c r="C1009" s="171" t="s">
        <v>27</v>
      </c>
      <c r="D1009" s="213" t="s">
        <v>3253</v>
      </c>
      <c r="E1009" s="167" t="s">
        <v>3254</v>
      </c>
      <c r="F1009" s="167" t="s">
        <v>3255</v>
      </c>
      <c r="G1009" s="167" t="s">
        <v>3256</v>
      </c>
      <c r="H1009" s="171" t="s">
        <v>153</v>
      </c>
      <c r="I1009" s="171" t="s">
        <v>154</v>
      </c>
      <c r="J1009" s="171" t="s">
        <v>155</v>
      </c>
      <c r="K1009" s="171">
        <v>59.69</v>
      </c>
      <c r="L1009" s="164"/>
      <c r="M1009" s="164"/>
      <c r="N1009" s="164"/>
      <c r="O1009" s="164"/>
      <c r="P1009" s="164"/>
      <c r="Q1009" s="164"/>
      <c r="R1009" s="164">
        <v>59.69</v>
      </c>
      <c r="S1009" s="164"/>
      <c r="T1009" s="164"/>
      <c r="U1009" s="164"/>
      <c r="V1009" s="164"/>
      <c r="W1009" s="164">
        <f t="shared" si="28"/>
        <v>29.845</v>
      </c>
      <c r="X1009" s="164"/>
    </row>
    <row r="1010" s="157" customFormat="true" ht="89.25" spans="1:24">
      <c r="A1010" s="164">
        <v>1007</v>
      </c>
      <c r="B1010" s="164" t="s">
        <v>26</v>
      </c>
      <c r="C1010" s="171" t="s">
        <v>27</v>
      </c>
      <c r="D1010" s="213" t="s">
        <v>3257</v>
      </c>
      <c r="E1010" s="167" t="s">
        <v>3247</v>
      </c>
      <c r="F1010" s="167" t="s">
        <v>3258</v>
      </c>
      <c r="G1010" s="220" t="s">
        <v>3259</v>
      </c>
      <c r="H1010" s="171" t="s">
        <v>153</v>
      </c>
      <c r="I1010" s="171" t="s">
        <v>154</v>
      </c>
      <c r="J1010" s="171" t="s">
        <v>155</v>
      </c>
      <c r="K1010" s="171">
        <v>335.14038</v>
      </c>
      <c r="L1010" s="164"/>
      <c r="M1010" s="164"/>
      <c r="N1010" s="164"/>
      <c r="O1010" s="164"/>
      <c r="P1010" s="164"/>
      <c r="Q1010" s="164"/>
      <c r="R1010" s="164">
        <v>335.14038</v>
      </c>
      <c r="S1010" s="164"/>
      <c r="T1010" s="164"/>
      <c r="U1010" s="164"/>
      <c r="V1010" s="164"/>
      <c r="W1010" s="164">
        <f t="shared" si="28"/>
        <v>167.57019</v>
      </c>
      <c r="X1010" s="164"/>
    </row>
    <row r="1011" s="157" customFormat="true" ht="102" spans="1:24">
      <c r="A1011" s="164">
        <v>1008</v>
      </c>
      <c r="B1011" s="164" t="s">
        <v>26</v>
      </c>
      <c r="C1011" s="171" t="s">
        <v>27</v>
      </c>
      <c r="D1011" s="213" t="s">
        <v>3260</v>
      </c>
      <c r="E1011" s="167" t="s">
        <v>3261</v>
      </c>
      <c r="F1011" s="167" t="s">
        <v>3262</v>
      </c>
      <c r="G1011" s="167" t="s">
        <v>3263</v>
      </c>
      <c r="H1011" s="171" t="s">
        <v>153</v>
      </c>
      <c r="I1011" s="171" t="s">
        <v>154</v>
      </c>
      <c r="J1011" s="171" t="s">
        <v>155</v>
      </c>
      <c r="K1011" s="171">
        <v>32.4</v>
      </c>
      <c r="L1011" s="164"/>
      <c r="M1011" s="164"/>
      <c r="N1011" s="164"/>
      <c r="O1011" s="164"/>
      <c r="P1011" s="164"/>
      <c r="Q1011" s="164"/>
      <c r="R1011" s="164">
        <v>32.4</v>
      </c>
      <c r="S1011" s="164"/>
      <c r="T1011" s="164"/>
      <c r="U1011" s="164"/>
      <c r="V1011" s="164"/>
      <c r="W1011" s="164">
        <f t="shared" si="28"/>
        <v>16.2</v>
      </c>
      <c r="X1011" s="164"/>
    </row>
    <row r="1012" s="157" customFormat="true" ht="102" spans="1:24">
      <c r="A1012" s="164">
        <v>1009</v>
      </c>
      <c r="B1012" s="164" t="s">
        <v>26</v>
      </c>
      <c r="C1012" s="171" t="s">
        <v>27</v>
      </c>
      <c r="D1012" s="213" t="s">
        <v>3264</v>
      </c>
      <c r="E1012" s="167" t="s">
        <v>3265</v>
      </c>
      <c r="F1012" s="167" t="s">
        <v>3266</v>
      </c>
      <c r="G1012" s="221" t="s">
        <v>3267</v>
      </c>
      <c r="H1012" s="171" t="s">
        <v>153</v>
      </c>
      <c r="I1012" s="171" t="s">
        <v>154</v>
      </c>
      <c r="J1012" s="171" t="s">
        <v>155</v>
      </c>
      <c r="K1012" s="171">
        <v>101.06</v>
      </c>
      <c r="L1012" s="164"/>
      <c r="M1012" s="164"/>
      <c r="N1012" s="164"/>
      <c r="O1012" s="164"/>
      <c r="P1012" s="164"/>
      <c r="Q1012" s="164"/>
      <c r="R1012" s="164">
        <v>101.06</v>
      </c>
      <c r="S1012" s="164"/>
      <c r="T1012" s="164"/>
      <c r="U1012" s="164"/>
      <c r="V1012" s="164"/>
      <c r="W1012" s="164">
        <f t="shared" si="28"/>
        <v>50.53</v>
      </c>
      <c r="X1012" s="164"/>
    </row>
    <row r="1013" s="157" customFormat="true" ht="127.5" spans="1:24">
      <c r="A1013" s="164">
        <v>1010</v>
      </c>
      <c r="B1013" s="164" t="s">
        <v>26</v>
      </c>
      <c r="C1013" s="171" t="s">
        <v>27</v>
      </c>
      <c r="D1013" s="213" t="s">
        <v>3268</v>
      </c>
      <c r="E1013" s="167" t="s">
        <v>3269</v>
      </c>
      <c r="F1013" s="167" t="s">
        <v>3270</v>
      </c>
      <c r="G1013" s="167" t="s">
        <v>3271</v>
      </c>
      <c r="H1013" s="171" t="s">
        <v>153</v>
      </c>
      <c r="I1013" s="171" t="s">
        <v>154</v>
      </c>
      <c r="J1013" s="171" t="s">
        <v>155</v>
      </c>
      <c r="K1013" s="171">
        <v>67.42</v>
      </c>
      <c r="L1013" s="164"/>
      <c r="M1013" s="164"/>
      <c r="N1013" s="164"/>
      <c r="O1013" s="164"/>
      <c r="P1013" s="164"/>
      <c r="Q1013" s="164"/>
      <c r="R1013" s="164">
        <v>67.42</v>
      </c>
      <c r="S1013" s="164"/>
      <c r="T1013" s="164"/>
      <c r="U1013" s="164"/>
      <c r="V1013" s="164"/>
      <c r="W1013" s="164">
        <f t="shared" si="28"/>
        <v>33.71</v>
      </c>
      <c r="X1013" s="164"/>
    </row>
    <row r="1014" s="157" customFormat="true" ht="102" spans="1:24">
      <c r="A1014" s="164">
        <v>1011</v>
      </c>
      <c r="B1014" s="164" t="s">
        <v>26</v>
      </c>
      <c r="C1014" s="171" t="s">
        <v>27</v>
      </c>
      <c r="D1014" s="213" t="s">
        <v>3272</v>
      </c>
      <c r="E1014" s="167" t="s">
        <v>3273</v>
      </c>
      <c r="F1014" s="167" t="s">
        <v>3274</v>
      </c>
      <c r="G1014" s="167" t="s">
        <v>3275</v>
      </c>
      <c r="H1014" s="171" t="s">
        <v>153</v>
      </c>
      <c r="I1014" s="171" t="s">
        <v>154</v>
      </c>
      <c r="J1014" s="171" t="s">
        <v>155</v>
      </c>
      <c r="K1014" s="171">
        <v>17.1</v>
      </c>
      <c r="L1014" s="164"/>
      <c r="M1014" s="164"/>
      <c r="N1014" s="164"/>
      <c r="O1014" s="164"/>
      <c r="P1014" s="164"/>
      <c r="Q1014" s="164"/>
      <c r="R1014" s="164">
        <v>17.1</v>
      </c>
      <c r="S1014" s="164"/>
      <c r="T1014" s="164"/>
      <c r="U1014" s="164"/>
      <c r="V1014" s="164"/>
      <c r="W1014" s="164">
        <f t="shared" si="28"/>
        <v>8.55</v>
      </c>
      <c r="X1014" s="164"/>
    </row>
    <row r="1015" s="157" customFormat="true" ht="102" spans="1:24">
      <c r="A1015" s="164">
        <v>1012</v>
      </c>
      <c r="B1015" s="164" t="s">
        <v>26</v>
      </c>
      <c r="C1015" s="171" t="s">
        <v>27</v>
      </c>
      <c r="D1015" s="213" t="s">
        <v>3276</v>
      </c>
      <c r="E1015" s="167" t="s">
        <v>3277</v>
      </c>
      <c r="F1015" s="167" t="s">
        <v>3278</v>
      </c>
      <c r="G1015" s="167" t="s">
        <v>3279</v>
      </c>
      <c r="H1015" s="171" t="s">
        <v>153</v>
      </c>
      <c r="I1015" s="171" t="s">
        <v>154</v>
      </c>
      <c r="J1015" s="171" t="s">
        <v>155</v>
      </c>
      <c r="K1015" s="171">
        <v>4.5</v>
      </c>
      <c r="L1015" s="164"/>
      <c r="M1015" s="164"/>
      <c r="N1015" s="164"/>
      <c r="O1015" s="164"/>
      <c r="P1015" s="164"/>
      <c r="Q1015" s="164"/>
      <c r="R1015" s="164">
        <v>4.5</v>
      </c>
      <c r="S1015" s="164"/>
      <c r="T1015" s="164"/>
      <c r="U1015" s="164"/>
      <c r="V1015" s="164"/>
      <c r="W1015" s="164">
        <f t="shared" si="28"/>
        <v>2.25</v>
      </c>
      <c r="X1015" s="164"/>
    </row>
    <row r="1016" s="157" customFormat="true" ht="102" spans="1:24">
      <c r="A1016" s="164">
        <v>1013</v>
      </c>
      <c r="B1016" s="164" t="s">
        <v>26</v>
      </c>
      <c r="C1016" s="171" t="s">
        <v>27</v>
      </c>
      <c r="D1016" s="213" t="s">
        <v>3280</v>
      </c>
      <c r="E1016" s="167" t="s">
        <v>3281</v>
      </c>
      <c r="F1016" s="167" t="s">
        <v>3282</v>
      </c>
      <c r="G1016" s="167" t="s">
        <v>3283</v>
      </c>
      <c r="H1016" s="171" t="s">
        <v>153</v>
      </c>
      <c r="I1016" s="171" t="s">
        <v>154</v>
      </c>
      <c r="J1016" s="171" t="s">
        <v>155</v>
      </c>
      <c r="K1016" s="171">
        <v>2.9</v>
      </c>
      <c r="L1016" s="164"/>
      <c r="M1016" s="164"/>
      <c r="N1016" s="164"/>
      <c r="O1016" s="164"/>
      <c r="P1016" s="164"/>
      <c r="Q1016" s="164"/>
      <c r="R1016" s="164">
        <v>2.9</v>
      </c>
      <c r="S1016" s="164"/>
      <c r="T1016" s="164"/>
      <c r="U1016" s="164"/>
      <c r="V1016" s="164"/>
      <c r="W1016" s="164">
        <f t="shared" si="28"/>
        <v>1.45</v>
      </c>
      <c r="X1016" s="164"/>
    </row>
    <row r="1017" s="157" customFormat="true" ht="102" spans="1:24">
      <c r="A1017" s="164">
        <v>1014</v>
      </c>
      <c r="B1017" s="164" t="s">
        <v>26</v>
      </c>
      <c r="C1017" s="171" t="s">
        <v>27</v>
      </c>
      <c r="D1017" s="213" t="s">
        <v>3284</v>
      </c>
      <c r="E1017" s="167" t="s">
        <v>3285</v>
      </c>
      <c r="F1017" s="167" t="s">
        <v>3286</v>
      </c>
      <c r="G1017" s="167" t="s">
        <v>3287</v>
      </c>
      <c r="H1017" s="171" t="s">
        <v>153</v>
      </c>
      <c r="I1017" s="171" t="s">
        <v>154</v>
      </c>
      <c r="J1017" s="171" t="s">
        <v>155</v>
      </c>
      <c r="K1017" s="171">
        <v>16.1028</v>
      </c>
      <c r="L1017" s="164"/>
      <c r="M1017" s="164"/>
      <c r="N1017" s="164"/>
      <c r="O1017" s="164"/>
      <c r="P1017" s="164"/>
      <c r="Q1017" s="164"/>
      <c r="R1017" s="164">
        <v>16.1028</v>
      </c>
      <c r="S1017" s="164"/>
      <c r="T1017" s="164"/>
      <c r="U1017" s="164"/>
      <c r="V1017" s="164"/>
      <c r="W1017" s="164">
        <f t="shared" si="28"/>
        <v>8.0514</v>
      </c>
      <c r="X1017" s="164"/>
    </row>
    <row r="1018" s="157" customFormat="true" ht="102" spans="1:24">
      <c r="A1018" s="164">
        <v>1015</v>
      </c>
      <c r="B1018" s="164" t="s">
        <v>26</v>
      </c>
      <c r="C1018" s="171" t="s">
        <v>27</v>
      </c>
      <c r="D1018" s="213" t="s">
        <v>3288</v>
      </c>
      <c r="E1018" s="167" t="s">
        <v>3289</v>
      </c>
      <c r="F1018" s="167" t="s">
        <v>3290</v>
      </c>
      <c r="G1018" s="167" t="s">
        <v>3291</v>
      </c>
      <c r="H1018" s="171" t="s">
        <v>153</v>
      </c>
      <c r="I1018" s="171" t="s">
        <v>154</v>
      </c>
      <c r="J1018" s="171" t="s">
        <v>155</v>
      </c>
      <c r="K1018" s="171">
        <v>7.2</v>
      </c>
      <c r="L1018" s="164"/>
      <c r="M1018" s="164"/>
      <c r="N1018" s="164"/>
      <c r="O1018" s="164"/>
      <c r="P1018" s="164"/>
      <c r="Q1018" s="164"/>
      <c r="R1018" s="164">
        <v>7.2</v>
      </c>
      <c r="S1018" s="164"/>
      <c r="T1018" s="164"/>
      <c r="U1018" s="164"/>
      <c r="V1018" s="164"/>
      <c r="W1018" s="164">
        <f t="shared" si="28"/>
        <v>3.6</v>
      </c>
      <c r="X1018" s="164"/>
    </row>
    <row r="1019" s="157" customFormat="true" ht="102" spans="1:24">
      <c r="A1019" s="164">
        <v>1016</v>
      </c>
      <c r="B1019" s="164" t="s">
        <v>26</v>
      </c>
      <c r="C1019" s="171" t="s">
        <v>27</v>
      </c>
      <c r="D1019" s="213" t="s">
        <v>3292</v>
      </c>
      <c r="E1019" s="167" t="s">
        <v>3169</v>
      </c>
      <c r="F1019" s="167" t="s">
        <v>3293</v>
      </c>
      <c r="G1019" s="167" t="s">
        <v>3294</v>
      </c>
      <c r="H1019" s="171" t="s">
        <v>153</v>
      </c>
      <c r="I1019" s="171" t="s">
        <v>154</v>
      </c>
      <c r="J1019" s="171" t="s">
        <v>155</v>
      </c>
      <c r="K1019" s="171">
        <v>40.5</v>
      </c>
      <c r="L1019" s="164"/>
      <c r="M1019" s="164"/>
      <c r="N1019" s="164"/>
      <c r="O1019" s="164"/>
      <c r="P1019" s="164"/>
      <c r="Q1019" s="164"/>
      <c r="R1019" s="164">
        <v>40.5</v>
      </c>
      <c r="S1019" s="164"/>
      <c r="T1019" s="164"/>
      <c r="U1019" s="164"/>
      <c r="V1019" s="164"/>
      <c r="W1019" s="164">
        <f t="shared" si="28"/>
        <v>20.25</v>
      </c>
      <c r="X1019" s="164"/>
    </row>
    <row r="1020" s="157" customFormat="true" ht="102" spans="1:24">
      <c r="A1020" s="164">
        <v>1017</v>
      </c>
      <c r="B1020" s="164" t="s">
        <v>26</v>
      </c>
      <c r="C1020" s="171" t="s">
        <v>27</v>
      </c>
      <c r="D1020" s="213" t="s">
        <v>3295</v>
      </c>
      <c r="E1020" s="167" t="s">
        <v>3296</v>
      </c>
      <c r="F1020" s="167" t="s">
        <v>3297</v>
      </c>
      <c r="G1020" s="167" t="s">
        <v>3298</v>
      </c>
      <c r="H1020" s="171" t="s">
        <v>153</v>
      </c>
      <c r="I1020" s="171" t="s">
        <v>154</v>
      </c>
      <c r="J1020" s="171" t="s">
        <v>155</v>
      </c>
      <c r="K1020" s="171">
        <v>13.05</v>
      </c>
      <c r="L1020" s="164"/>
      <c r="M1020" s="164"/>
      <c r="N1020" s="164"/>
      <c r="O1020" s="164"/>
      <c r="P1020" s="164"/>
      <c r="Q1020" s="164"/>
      <c r="R1020" s="164">
        <v>13.05</v>
      </c>
      <c r="S1020" s="164"/>
      <c r="T1020" s="164"/>
      <c r="U1020" s="164"/>
      <c r="V1020" s="164"/>
      <c r="W1020" s="164">
        <f t="shared" si="28"/>
        <v>6.525</v>
      </c>
      <c r="X1020" s="164"/>
    </row>
    <row r="1021" s="157" customFormat="true" ht="89.25" spans="1:24">
      <c r="A1021" s="164">
        <v>1018</v>
      </c>
      <c r="B1021" s="164" t="s">
        <v>26</v>
      </c>
      <c r="C1021" s="171" t="s">
        <v>27</v>
      </c>
      <c r="D1021" s="213" t="s">
        <v>3299</v>
      </c>
      <c r="E1021" s="167" t="s">
        <v>3300</v>
      </c>
      <c r="F1021" s="167" t="s">
        <v>3301</v>
      </c>
      <c r="G1021" s="167" t="s">
        <v>3302</v>
      </c>
      <c r="H1021" s="171" t="s">
        <v>153</v>
      </c>
      <c r="I1021" s="171" t="s">
        <v>154</v>
      </c>
      <c r="J1021" s="171" t="s">
        <v>155</v>
      </c>
      <c r="K1021" s="171">
        <v>6.5714</v>
      </c>
      <c r="L1021" s="164"/>
      <c r="M1021" s="164"/>
      <c r="N1021" s="164"/>
      <c r="O1021" s="164"/>
      <c r="P1021" s="164"/>
      <c r="Q1021" s="164"/>
      <c r="R1021" s="164">
        <v>6.5714</v>
      </c>
      <c r="S1021" s="164"/>
      <c r="T1021" s="164"/>
      <c r="U1021" s="164"/>
      <c r="V1021" s="164"/>
      <c r="W1021" s="164">
        <f t="shared" si="28"/>
        <v>3.2857</v>
      </c>
      <c r="X1021" s="164"/>
    </row>
    <row r="1022" s="157" customFormat="true" ht="102" spans="1:24">
      <c r="A1022" s="164">
        <v>1019</v>
      </c>
      <c r="B1022" s="164" t="s">
        <v>26</v>
      </c>
      <c r="C1022" s="171" t="s">
        <v>27</v>
      </c>
      <c r="D1022" s="213" t="s">
        <v>3303</v>
      </c>
      <c r="E1022" s="167" t="s">
        <v>3304</v>
      </c>
      <c r="F1022" s="167" t="s">
        <v>3305</v>
      </c>
      <c r="G1022" s="167" t="s">
        <v>3306</v>
      </c>
      <c r="H1022" s="171" t="s">
        <v>153</v>
      </c>
      <c r="I1022" s="171" t="s">
        <v>154</v>
      </c>
      <c r="J1022" s="171" t="s">
        <v>155</v>
      </c>
      <c r="K1022" s="171">
        <v>78.934725</v>
      </c>
      <c r="L1022" s="164"/>
      <c r="M1022" s="164"/>
      <c r="N1022" s="164"/>
      <c r="O1022" s="164"/>
      <c r="P1022" s="164"/>
      <c r="Q1022" s="164"/>
      <c r="R1022" s="164">
        <v>78.934725</v>
      </c>
      <c r="S1022" s="164"/>
      <c r="T1022" s="164"/>
      <c r="U1022" s="164"/>
      <c r="V1022" s="164"/>
      <c r="W1022" s="164">
        <f t="shared" si="28"/>
        <v>39.4673625</v>
      </c>
      <c r="X1022" s="164"/>
    </row>
    <row r="1023" s="157" customFormat="true" ht="102" spans="1:24">
      <c r="A1023" s="164">
        <v>1020</v>
      </c>
      <c r="B1023" s="164" t="s">
        <v>26</v>
      </c>
      <c r="C1023" s="171" t="s">
        <v>27</v>
      </c>
      <c r="D1023" s="213" t="s">
        <v>3307</v>
      </c>
      <c r="E1023" s="167" t="s">
        <v>3308</v>
      </c>
      <c r="F1023" s="167" t="s">
        <v>3309</v>
      </c>
      <c r="G1023" s="167" t="s">
        <v>3310</v>
      </c>
      <c r="H1023" s="171" t="s">
        <v>153</v>
      </c>
      <c r="I1023" s="171" t="s">
        <v>154</v>
      </c>
      <c r="J1023" s="171" t="s">
        <v>155</v>
      </c>
      <c r="K1023" s="171">
        <v>35.919901</v>
      </c>
      <c r="L1023" s="164"/>
      <c r="M1023" s="164"/>
      <c r="N1023" s="164"/>
      <c r="O1023" s="164"/>
      <c r="P1023" s="164"/>
      <c r="Q1023" s="164"/>
      <c r="R1023" s="164">
        <v>35.919901</v>
      </c>
      <c r="S1023" s="164"/>
      <c r="T1023" s="164"/>
      <c r="U1023" s="164"/>
      <c r="V1023" s="164"/>
      <c r="W1023" s="164">
        <f t="shared" si="28"/>
        <v>17.9599505</v>
      </c>
      <c r="X1023" s="164"/>
    </row>
    <row r="1024" s="157" customFormat="true" ht="102" spans="1:24">
      <c r="A1024" s="164">
        <v>1021</v>
      </c>
      <c r="B1024" s="164" t="s">
        <v>26</v>
      </c>
      <c r="C1024" s="171" t="s">
        <v>27</v>
      </c>
      <c r="D1024" s="213" t="s">
        <v>3311</v>
      </c>
      <c r="E1024" s="167" t="s">
        <v>3312</v>
      </c>
      <c r="F1024" s="167" t="s">
        <v>3313</v>
      </c>
      <c r="G1024" s="167" t="s">
        <v>3314</v>
      </c>
      <c r="H1024" s="171" t="s">
        <v>153</v>
      </c>
      <c r="I1024" s="171" t="s">
        <v>154</v>
      </c>
      <c r="J1024" s="171" t="s">
        <v>155</v>
      </c>
      <c r="K1024" s="171">
        <v>0.6</v>
      </c>
      <c r="L1024" s="164"/>
      <c r="M1024" s="164"/>
      <c r="N1024" s="164"/>
      <c r="O1024" s="164"/>
      <c r="P1024" s="164"/>
      <c r="Q1024" s="164"/>
      <c r="R1024" s="164">
        <v>0.6</v>
      </c>
      <c r="S1024" s="164"/>
      <c r="T1024" s="164"/>
      <c r="U1024" s="164"/>
      <c r="V1024" s="164"/>
      <c r="W1024" s="164">
        <f t="shared" si="28"/>
        <v>0.3</v>
      </c>
      <c r="X1024" s="164"/>
    </row>
    <row r="1025" s="157" customFormat="true" ht="89.25" spans="1:24">
      <c r="A1025" s="164">
        <v>1022</v>
      </c>
      <c r="B1025" s="164" t="s">
        <v>26</v>
      </c>
      <c r="C1025" s="171" t="s">
        <v>27</v>
      </c>
      <c r="D1025" s="213" t="s">
        <v>3315</v>
      </c>
      <c r="E1025" s="167" t="s">
        <v>3316</v>
      </c>
      <c r="F1025" s="167" t="s">
        <v>3317</v>
      </c>
      <c r="G1025" s="167" t="s">
        <v>3318</v>
      </c>
      <c r="H1025" s="171" t="s">
        <v>153</v>
      </c>
      <c r="I1025" s="171" t="s">
        <v>154</v>
      </c>
      <c r="J1025" s="171" t="s">
        <v>155</v>
      </c>
      <c r="K1025" s="171">
        <v>22.5</v>
      </c>
      <c r="L1025" s="164"/>
      <c r="M1025" s="164"/>
      <c r="N1025" s="164"/>
      <c r="O1025" s="164"/>
      <c r="P1025" s="164"/>
      <c r="Q1025" s="164"/>
      <c r="R1025" s="164">
        <v>22.5</v>
      </c>
      <c r="S1025" s="164"/>
      <c r="T1025" s="164"/>
      <c r="U1025" s="164"/>
      <c r="V1025" s="164"/>
      <c r="W1025" s="164">
        <f t="shared" si="28"/>
        <v>11.25</v>
      </c>
      <c r="X1025" s="164"/>
    </row>
    <row r="1026" s="157" customFormat="true" ht="89.25" spans="1:24">
      <c r="A1026" s="164">
        <v>1023</v>
      </c>
      <c r="B1026" s="164" t="s">
        <v>26</v>
      </c>
      <c r="C1026" s="171" t="s">
        <v>27</v>
      </c>
      <c r="D1026" s="213" t="s">
        <v>3319</v>
      </c>
      <c r="E1026" s="167" t="s">
        <v>3320</v>
      </c>
      <c r="F1026" s="167" t="s">
        <v>3321</v>
      </c>
      <c r="G1026" s="167" t="s">
        <v>3322</v>
      </c>
      <c r="H1026" s="171" t="s">
        <v>153</v>
      </c>
      <c r="I1026" s="171" t="s">
        <v>154</v>
      </c>
      <c r="J1026" s="171" t="s">
        <v>155</v>
      </c>
      <c r="K1026" s="171">
        <v>53.9763</v>
      </c>
      <c r="L1026" s="164"/>
      <c r="M1026" s="164"/>
      <c r="N1026" s="164"/>
      <c r="O1026" s="164"/>
      <c r="P1026" s="164"/>
      <c r="Q1026" s="164"/>
      <c r="R1026" s="164">
        <v>53.9763</v>
      </c>
      <c r="S1026" s="164"/>
      <c r="T1026" s="164"/>
      <c r="U1026" s="164"/>
      <c r="V1026" s="164"/>
      <c r="W1026" s="164">
        <f t="shared" si="28"/>
        <v>26.98815</v>
      </c>
      <c r="X1026" s="164"/>
    </row>
    <row r="1027" s="157" customFormat="true" ht="102" spans="1:24">
      <c r="A1027" s="164">
        <v>1024</v>
      </c>
      <c r="B1027" s="164" t="s">
        <v>26</v>
      </c>
      <c r="C1027" s="171" t="s">
        <v>27</v>
      </c>
      <c r="D1027" s="213" t="s">
        <v>3323</v>
      </c>
      <c r="E1027" s="167" t="s">
        <v>3324</v>
      </c>
      <c r="F1027" s="167" t="s">
        <v>3325</v>
      </c>
      <c r="G1027" s="167" t="s">
        <v>3326</v>
      </c>
      <c r="H1027" s="171" t="s">
        <v>153</v>
      </c>
      <c r="I1027" s="171" t="s">
        <v>154</v>
      </c>
      <c r="J1027" s="171" t="s">
        <v>155</v>
      </c>
      <c r="K1027" s="171">
        <v>18.87</v>
      </c>
      <c r="L1027" s="164"/>
      <c r="M1027" s="164"/>
      <c r="N1027" s="164"/>
      <c r="O1027" s="164"/>
      <c r="P1027" s="164"/>
      <c r="Q1027" s="164"/>
      <c r="R1027" s="164">
        <v>18.87</v>
      </c>
      <c r="S1027" s="164"/>
      <c r="T1027" s="164"/>
      <c r="U1027" s="164"/>
      <c r="V1027" s="164"/>
      <c r="W1027" s="164">
        <f t="shared" si="28"/>
        <v>9.435</v>
      </c>
      <c r="X1027" s="164"/>
    </row>
    <row r="1028" s="157" customFormat="true" ht="102" spans="1:24">
      <c r="A1028" s="164">
        <v>1025</v>
      </c>
      <c r="B1028" s="164" t="s">
        <v>26</v>
      </c>
      <c r="C1028" s="171" t="s">
        <v>27</v>
      </c>
      <c r="D1028" s="213" t="s">
        <v>3327</v>
      </c>
      <c r="E1028" s="167" t="s">
        <v>3261</v>
      </c>
      <c r="F1028" s="167" t="s">
        <v>3328</v>
      </c>
      <c r="G1028" s="167" t="s">
        <v>3329</v>
      </c>
      <c r="H1028" s="171" t="s">
        <v>153</v>
      </c>
      <c r="I1028" s="171" t="s">
        <v>154</v>
      </c>
      <c r="J1028" s="171" t="s">
        <v>155</v>
      </c>
      <c r="K1028" s="171">
        <v>32.4</v>
      </c>
      <c r="L1028" s="164"/>
      <c r="M1028" s="164"/>
      <c r="N1028" s="164"/>
      <c r="O1028" s="164"/>
      <c r="P1028" s="164"/>
      <c r="Q1028" s="164"/>
      <c r="R1028" s="164">
        <v>32.4</v>
      </c>
      <c r="S1028" s="164"/>
      <c r="T1028" s="164"/>
      <c r="U1028" s="164"/>
      <c r="V1028" s="164"/>
      <c r="W1028" s="164">
        <f t="shared" si="28"/>
        <v>16.2</v>
      </c>
      <c r="X1028" s="164"/>
    </row>
    <row r="1029" s="157" customFormat="true" ht="102" spans="1:24">
      <c r="A1029" s="164">
        <v>1026</v>
      </c>
      <c r="B1029" s="164" t="s">
        <v>26</v>
      </c>
      <c r="C1029" s="171" t="s">
        <v>27</v>
      </c>
      <c r="D1029" s="213" t="s">
        <v>3330</v>
      </c>
      <c r="E1029" s="167" t="s">
        <v>3331</v>
      </c>
      <c r="F1029" s="167" t="s">
        <v>3332</v>
      </c>
      <c r="G1029" s="167" t="s">
        <v>3333</v>
      </c>
      <c r="H1029" s="171" t="s">
        <v>153</v>
      </c>
      <c r="I1029" s="171" t="s">
        <v>154</v>
      </c>
      <c r="J1029" s="171" t="s">
        <v>155</v>
      </c>
      <c r="K1029" s="171">
        <v>28.8</v>
      </c>
      <c r="L1029" s="164"/>
      <c r="M1029" s="164"/>
      <c r="N1029" s="164"/>
      <c r="O1029" s="164"/>
      <c r="P1029" s="164"/>
      <c r="Q1029" s="164"/>
      <c r="R1029" s="164">
        <v>28.8</v>
      </c>
      <c r="S1029" s="164"/>
      <c r="T1029" s="164"/>
      <c r="U1029" s="164"/>
      <c r="V1029" s="164"/>
      <c r="W1029" s="164">
        <f t="shared" si="28"/>
        <v>14.4</v>
      </c>
      <c r="X1029" s="164"/>
    </row>
    <row r="1030" s="157" customFormat="true" ht="114.75" spans="1:24">
      <c r="A1030" s="164">
        <v>1027</v>
      </c>
      <c r="B1030" s="164" t="s">
        <v>26</v>
      </c>
      <c r="C1030" s="171" t="s">
        <v>27</v>
      </c>
      <c r="D1030" s="213" t="s">
        <v>3334</v>
      </c>
      <c r="E1030" s="31" t="s">
        <v>3335</v>
      </c>
      <c r="F1030" s="31" t="s">
        <v>3336</v>
      </c>
      <c r="G1030" s="167" t="s">
        <v>3337</v>
      </c>
      <c r="H1030" s="171" t="s">
        <v>153</v>
      </c>
      <c r="I1030" s="171" t="s">
        <v>154</v>
      </c>
      <c r="J1030" s="171" t="s">
        <v>155</v>
      </c>
      <c r="K1030" s="171">
        <v>77.2635</v>
      </c>
      <c r="L1030" s="164"/>
      <c r="M1030" s="164"/>
      <c r="N1030" s="164"/>
      <c r="O1030" s="164"/>
      <c r="P1030" s="164"/>
      <c r="Q1030" s="164"/>
      <c r="R1030" s="164">
        <v>77.2635</v>
      </c>
      <c r="S1030" s="164"/>
      <c r="T1030" s="164"/>
      <c r="U1030" s="164"/>
      <c r="V1030" s="164"/>
      <c r="W1030" s="164">
        <f t="shared" si="28"/>
        <v>38.63175</v>
      </c>
      <c r="X1030" s="164"/>
    </row>
    <row r="1031" s="157" customFormat="true" ht="102" spans="1:24">
      <c r="A1031" s="164">
        <v>1028</v>
      </c>
      <c r="B1031" s="164" t="s">
        <v>26</v>
      </c>
      <c r="C1031" s="171" t="s">
        <v>27</v>
      </c>
      <c r="D1031" s="213" t="s">
        <v>3338</v>
      </c>
      <c r="E1031" s="167" t="s">
        <v>3339</v>
      </c>
      <c r="F1031" s="167" t="s">
        <v>3340</v>
      </c>
      <c r="G1031" s="167" t="s">
        <v>3341</v>
      </c>
      <c r="H1031" s="171" t="s">
        <v>153</v>
      </c>
      <c r="I1031" s="171" t="s">
        <v>154</v>
      </c>
      <c r="J1031" s="171" t="s">
        <v>155</v>
      </c>
      <c r="K1031" s="171">
        <v>21.6</v>
      </c>
      <c r="L1031" s="164"/>
      <c r="M1031" s="164"/>
      <c r="N1031" s="164"/>
      <c r="O1031" s="164"/>
      <c r="P1031" s="164"/>
      <c r="Q1031" s="164"/>
      <c r="R1031" s="164">
        <v>21.6</v>
      </c>
      <c r="S1031" s="164"/>
      <c r="T1031" s="164"/>
      <c r="U1031" s="164"/>
      <c r="V1031" s="164"/>
      <c r="W1031" s="164">
        <f t="shared" si="28"/>
        <v>10.8</v>
      </c>
      <c r="X1031" s="164"/>
    </row>
    <row r="1032" s="157" customFormat="true" ht="102" spans="1:24">
      <c r="A1032" s="164">
        <v>1029</v>
      </c>
      <c r="B1032" s="164" t="s">
        <v>26</v>
      </c>
      <c r="C1032" s="171" t="s">
        <v>27</v>
      </c>
      <c r="D1032" s="213" t="s">
        <v>3342</v>
      </c>
      <c r="E1032" s="167" t="s">
        <v>3343</v>
      </c>
      <c r="F1032" s="167" t="s">
        <v>3344</v>
      </c>
      <c r="G1032" s="167" t="s">
        <v>3345</v>
      </c>
      <c r="H1032" s="171" t="s">
        <v>153</v>
      </c>
      <c r="I1032" s="171" t="s">
        <v>154</v>
      </c>
      <c r="J1032" s="171" t="s">
        <v>155</v>
      </c>
      <c r="K1032" s="171">
        <v>10</v>
      </c>
      <c r="L1032" s="164"/>
      <c r="M1032" s="164"/>
      <c r="N1032" s="164"/>
      <c r="O1032" s="164"/>
      <c r="P1032" s="164"/>
      <c r="Q1032" s="164"/>
      <c r="R1032" s="164">
        <v>10</v>
      </c>
      <c r="S1032" s="164"/>
      <c r="T1032" s="164"/>
      <c r="U1032" s="164"/>
      <c r="V1032" s="164"/>
      <c r="W1032" s="164">
        <f t="shared" si="28"/>
        <v>5</v>
      </c>
      <c r="X1032" s="164"/>
    </row>
    <row r="1033" s="157" customFormat="true" ht="102" spans="1:24">
      <c r="A1033" s="164">
        <v>1030</v>
      </c>
      <c r="B1033" s="164" t="s">
        <v>26</v>
      </c>
      <c r="C1033" s="171" t="s">
        <v>27</v>
      </c>
      <c r="D1033" s="213" t="s">
        <v>3346</v>
      </c>
      <c r="E1033" s="167" t="s">
        <v>3347</v>
      </c>
      <c r="F1033" s="167" t="s">
        <v>3348</v>
      </c>
      <c r="G1033" s="167" t="s">
        <v>3349</v>
      </c>
      <c r="H1033" s="171" t="s">
        <v>153</v>
      </c>
      <c r="I1033" s="171" t="s">
        <v>154</v>
      </c>
      <c r="J1033" s="171" t="s">
        <v>155</v>
      </c>
      <c r="K1033" s="171">
        <v>40</v>
      </c>
      <c r="L1033" s="164"/>
      <c r="M1033" s="164"/>
      <c r="N1033" s="164"/>
      <c r="O1033" s="164"/>
      <c r="P1033" s="164"/>
      <c r="Q1033" s="164"/>
      <c r="R1033" s="164">
        <v>40</v>
      </c>
      <c r="S1033" s="164"/>
      <c r="T1033" s="164"/>
      <c r="U1033" s="164"/>
      <c r="V1033" s="164"/>
      <c r="W1033" s="164">
        <f t="shared" si="28"/>
        <v>20</v>
      </c>
      <c r="X1033" s="164"/>
    </row>
    <row r="1034" s="157" customFormat="true" ht="102" spans="1:24">
      <c r="A1034" s="164">
        <v>1031</v>
      </c>
      <c r="B1034" s="164" t="s">
        <v>26</v>
      </c>
      <c r="C1034" s="171" t="s">
        <v>27</v>
      </c>
      <c r="D1034" s="213" t="s">
        <v>3350</v>
      </c>
      <c r="E1034" s="167" t="s">
        <v>3351</v>
      </c>
      <c r="F1034" s="167" t="s">
        <v>3352</v>
      </c>
      <c r="G1034" s="167" t="s">
        <v>3353</v>
      </c>
      <c r="H1034" s="171" t="s">
        <v>153</v>
      </c>
      <c r="I1034" s="171" t="s">
        <v>154</v>
      </c>
      <c r="J1034" s="171" t="s">
        <v>155</v>
      </c>
      <c r="K1034" s="171">
        <v>101.4</v>
      </c>
      <c r="L1034" s="164"/>
      <c r="M1034" s="164"/>
      <c r="N1034" s="164"/>
      <c r="O1034" s="164"/>
      <c r="P1034" s="164"/>
      <c r="Q1034" s="164"/>
      <c r="R1034" s="164">
        <v>101.4</v>
      </c>
      <c r="S1034" s="164"/>
      <c r="T1034" s="164"/>
      <c r="U1034" s="164"/>
      <c r="V1034" s="164"/>
      <c r="W1034" s="164">
        <f t="shared" si="28"/>
        <v>50.7</v>
      </c>
      <c r="X1034" s="164"/>
    </row>
    <row r="1035" s="157" customFormat="true" ht="102" spans="1:24">
      <c r="A1035" s="164">
        <v>1032</v>
      </c>
      <c r="B1035" s="164" t="s">
        <v>26</v>
      </c>
      <c r="C1035" s="171" t="s">
        <v>27</v>
      </c>
      <c r="D1035" s="213" t="s">
        <v>3354</v>
      </c>
      <c r="E1035" s="167" t="s">
        <v>3355</v>
      </c>
      <c r="F1035" s="167" t="s">
        <v>3356</v>
      </c>
      <c r="G1035" s="222" t="s">
        <v>3357</v>
      </c>
      <c r="H1035" s="171" t="s">
        <v>153</v>
      </c>
      <c r="I1035" s="171" t="s">
        <v>154</v>
      </c>
      <c r="J1035" s="171" t="s">
        <v>155</v>
      </c>
      <c r="K1035" s="171">
        <v>72</v>
      </c>
      <c r="L1035" s="164"/>
      <c r="M1035" s="164"/>
      <c r="N1035" s="164"/>
      <c r="O1035" s="164"/>
      <c r="P1035" s="164"/>
      <c r="Q1035" s="164"/>
      <c r="R1035" s="164">
        <v>72</v>
      </c>
      <c r="S1035" s="164"/>
      <c r="T1035" s="164"/>
      <c r="U1035" s="164"/>
      <c r="V1035" s="164"/>
      <c r="W1035" s="164">
        <f t="shared" si="28"/>
        <v>36</v>
      </c>
      <c r="X1035" s="164"/>
    </row>
    <row r="1036" s="157" customFormat="true" ht="102" spans="1:24">
      <c r="A1036" s="164">
        <v>1033</v>
      </c>
      <c r="B1036" s="164" t="s">
        <v>26</v>
      </c>
      <c r="C1036" s="171" t="s">
        <v>27</v>
      </c>
      <c r="D1036" s="213" t="s">
        <v>3358</v>
      </c>
      <c r="E1036" s="167" t="s">
        <v>3359</v>
      </c>
      <c r="F1036" s="167" t="s">
        <v>3360</v>
      </c>
      <c r="G1036" s="223" t="s">
        <v>3361</v>
      </c>
      <c r="H1036" s="171" t="s">
        <v>153</v>
      </c>
      <c r="I1036" s="171" t="s">
        <v>154</v>
      </c>
      <c r="J1036" s="171" t="s">
        <v>155</v>
      </c>
      <c r="K1036" s="171">
        <v>94</v>
      </c>
      <c r="L1036" s="164"/>
      <c r="M1036" s="164"/>
      <c r="N1036" s="164"/>
      <c r="O1036" s="164"/>
      <c r="P1036" s="164"/>
      <c r="Q1036" s="164"/>
      <c r="R1036" s="164">
        <v>94</v>
      </c>
      <c r="S1036" s="164"/>
      <c r="T1036" s="164"/>
      <c r="U1036" s="164"/>
      <c r="V1036" s="164"/>
      <c r="W1036" s="164">
        <f t="shared" si="28"/>
        <v>47</v>
      </c>
      <c r="X1036" s="164"/>
    </row>
    <row r="1037" s="157" customFormat="true" ht="114.75" spans="1:24">
      <c r="A1037" s="164">
        <v>1034</v>
      </c>
      <c r="B1037" s="164" t="s">
        <v>26</v>
      </c>
      <c r="C1037" s="171" t="s">
        <v>27</v>
      </c>
      <c r="D1037" s="213" t="s">
        <v>3362</v>
      </c>
      <c r="E1037" s="31" t="s">
        <v>3363</v>
      </c>
      <c r="F1037" s="31" t="s">
        <v>3364</v>
      </c>
      <c r="G1037" s="31" t="s">
        <v>3365</v>
      </c>
      <c r="H1037" s="171" t="s">
        <v>153</v>
      </c>
      <c r="I1037" s="171" t="s">
        <v>154</v>
      </c>
      <c r="J1037" s="171" t="s">
        <v>155</v>
      </c>
      <c r="K1037" s="171">
        <v>52.8953</v>
      </c>
      <c r="L1037" s="164"/>
      <c r="M1037" s="164"/>
      <c r="N1037" s="164"/>
      <c r="O1037" s="164"/>
      <c r="P1037" s="164"/>
      <c r="Q1037" s="164"/>
      <c r="R1037" s="164">
        <v>52.8953</v>
      </c>
      <c r="S1037" s="164"/>
      <c r="T1037" s="164"/>
      <c r="U1037" s="164"/>
      <c r="V1037" s="164"/>
      <c r="W1037" s="164">
        <f t="shared" si="28"/>
        <v>26.44765</v>
      </c>
      <c r="X1037" s="164"/>
    </row>
    <row r="1038" s="157" customFormat="true" ht="114.75" spans="1:24">
      <c r="A1038" s="164">
        <v>1035</v>
      </c>
      <c r="B1038" s="164" t="s">
        <v>26</v>
      </c>
      <c r="C1038" s="171" t="s">
        <v>27</v>
      </c>
      <c r="D1038" s="213" t="s">
        <v>3366</v>
      </c>
      <c r="E1038" s="31" t="s">
        <v>3367</v>
      </c>
      <c r="F1038" s="31" t="s">
        <v>3368</v>
      </c>
      <c r="G1038" s="31" t="s">
        <v>3369</v>
      </c>
      <c r="H1038" s="171" t="s">
        <v>153</v>
      </c>
      <c r="I1038" s="171" t="s">
        <v>154</v>
      </c>
      <c r="J1038" s="171" t="s">
        <v>155</v>
      </c>
      <c r="K1038" s="171">
        <v>89.7</v>
      </c>
      <c r="L1038" s="164"/>
      <c r="M1038" s="164"/>
      <c r="N1038" s="164"/>
      <c r="O1038" s="164"/>
      <c r="P1038" s="164"/>
      <c r="Q1038" s="164"/>
      <c r="R1038" s="164">
        <v>89.7</v>
      </c>
      <c r="S1038" s="164"/>
      <c r="T1038" s="164"/>
      <c r="U1038" s="164"/>
      <c r="V1038" s="164"/>
      <c r="W1038" s="164">
        <f t="shared" si="28"/>
        <v>44.85</v>
      </c>
      <c r="X1038" s="164"/>
    </row>
    <row r="1039" s="157" customFormat="true" ht="102" spans="1:24">
      <c r="A1039" s="164">
        <v>1036</v>
      </c>
      <c r="B1039" s="164" t="s">
        <v>26</v>
      </c>
      <c r="C1039" s="171" t="s">
        <v>27</v>
      </c>
      <c r="D1039" s="213" t="s">
        <v>3370</v>
      </c>
      <c r="E1039" s="167" t="s">
        <v>3371</v>
      </c>
      <c r="F1039" s="167" t="s">
        <v>3317</v>
      </c>
      <c r="G1039" s="222" t="s">
        <v>3372</v>
      </c>
      <c r="H1039" s="171" t="s">
        <v>153</v>
      </c>
      <c r="I1039" s="171" t="s">
        <v>154</v>
      </c>
      <c r="J1039" s="171" t="s">
        <v>155</v>
      </c>
      <c r="K1039" s="171">
        <v>22.342226</v>
      </c>
      <c r="L1039" s="164"/>
      <c r="M1039" s="164"/>
      <c r="N1039" s="164"/>
      <c r="O1039" s="164"/>
      <c r="P1039" s="164"/>
      <c r="Q1039" s="164"/>
      <c r="R1039" s="164">
        <v>22.342226</v>
      </c>
      <c r="S1039" s="164"/>
      <c r="T1039" s="164"/>
      <c r="U1039" s="164"/>
      <c r="V1039" s="164"/>
      <c r="W1039" s="164">
        <f t="shared" si="28"/>
        <v>11.171113</v>
      </c>
      <c r="X1039" s="164"/>
    </row>
    <row r="1040" s="157" customFormat="true" ht="102" spans="1:24">
      <c r="A1040" s="164">
        <v>1037</v>
      </c>
      <c r="B1040" s="164" t="s">
        <v>26</v>
      </c>
      <c r="C1040" s="171" t="s">
        <v>27</v>
      </c>
      <c r="D1040" s="213" t="s">
        <v>3373</v>
      </c>
      <c r="E1040" s="167" t="s">
        <v>3374</v>
      </c>
      <c r="F1040" s="167" t="s">
        <v>3375</v>
      </c>
      <c r="G1040" s="224" t="s">
        <v>3376</v>
      </c>
      <c r="H1040" s="171" t="s">
        <v>153</v>
      </c>
      <c r="I1040" s="171" t="s">
        <v>154</v>
      </c>
      <c r="J1040" s="171" t="s">
        <v>155</v>
      </c>
      <c r="K1040" s="171">
        <v>11.5</v>
      </c>
      <c r="L1040" s="164"/>
      <c r="M1040" s="164"/>
      <c r="N1040" s="164"/>
      <c r="O1040" s="164"/>
      <c r="P1040" s="164"/>
      <c r="Q1040" s="164"/>
      <c r="R1040" s="164">
        <v>11.5</v>
      </c>
      <c r="S1040" s="164"/>
      <c r="T1040" s="164"/>
      <c r="U1040" s="164"/>
      <c r="V1040" s="164"/>
      <c r="W1040" s="164">
        <f t="shared" ref="W1040:W1103" si="29">K1040*0.5</f>
        <v>5.75</v>
      </c>
      <c r="X1040" s="164"/>
    </row>
    <row r="1041" s="157" customFormat="true" ht="102" spans="1:24">
      <c r="A1041" s="164">
        <v>1038</v>
      </c>
      <c r="B1041" s="164" t="s">
        <v>26</v>
      </c>
      <c r="C1041" s="171" t="s">
        <v>27</v>
      </c>
      <c r="D1041" s="213" t="s">
        <v>3377</v>
      </c>
      <c r="E1041" s="167" t="s">
        <v>3378</v>
      </c>
      <c r="F1041" s="167" t="s">
        <v>3230</v>
      </c>
      <c r="G1041" s="171" t="s">
        <v>3379</v>
      </c>
      <c r="H1041" s="171" t="s">
        <v>153</v>
      </c>
      <c r="I1041" s="171" t="s">
        <v>154</v>
      </c>
      <c r="J1041" s="171" t="s">
        <v>155</v>
      </c>
      <c r="K1041" s="171">
        <v>9</v>
      </c>
      <c r="L1041" s="164"/>
      <c r="M1041" s="164"/>
      <c r="N1041" s="164"/>
      <c r="O1041" s="164"/>
      <c r="P1041" s="164"/>
      <c r="Q1041" s="164"/>
      <c r="R1041" s="164">
        <v>9</v>
      </c>
      <c r="S1041" s="164"/>
      <c r="T1041" s="164"/>
      <c r="U1041" s="164"/>
      <c r="V1041" s="164"/>
      <c r="W1041" s="164">
        <f t="shared" si="29"/>
        <v>4.5</v>
      </c>
      <c r="X1041" s="164"/>
    </row>
    <row r="1042" s="157" customFormat="true" ht="102" spans="1:24">
      <c r="A1042" s="164">
        <v>1039</v>
      </c>
      <c r="B1042" s="164" t="s">
        <v>26</v>
      </c>
      <c r="C1042" s="171" t="s">
        <v>27</v>
      </c>
      <c r="D1042" s="213" t="s">
        <v>3380</v>
      </c>
      <c r="E1042" s="167" t="s">
        <v>3381</v>
      </c>
      <c r="F1042" s="167" t="s">
        <v>3382</v>
      </c>
      <c r="G1042" s="224" t="s">
        <v>3383</v>
      </c>
      <c r="H1042" s="171" t="s">
        <v>153</v>
      </c>
      <c r="I1042" s="171" t="s">
        <v>154</v>
      </c>
      <c r="J1042" s="171" t="s">
        <v>155</v>
      </c>
      <c r="K1042" s="171">
        <v>65.33</v>
      </c>
      <c r="L1042" s="164"/>
      <c r="M1042" s="164"/>
      <c r="N1042" s="164"/>
      <c r="O1042" s="164"/>
      <c r="P1042" s="164"/>
      <c r="Q1042" s="164"/>
      <c r="R1042" s="164">
        <v>65.33</v>
      </c>
      <c r="S1042" s="164"/>
      <c r="T1042" s="164"/>
      <c r="U1042" s="164"/>
      <c r="V1042" s="164"/>
      <c r="W1042" s="164">
        <f t="shared" si="29"/>
        <v>32.665</v>
      </c>
      <c r="X1042" s="164"/>
    </row>
    <row r="1043" s="157" customFormat="true" ht="102" spans="1:24">
      <c r="A1043" s="164">
        <v>1040</v>
      </c>
      <c r="B1043" s="164" t="s">
        <v>26</v>
      </c>
      <c r="C1043" s="171" t="s">
        <v>27</v>
      </c>
      <c r="D1043" s="213" t="s">
        <v>3384</v>
      </c>
      <c r="E1043" s="167" t="s">
        <v>3385</v>
      </c>
      <c r="F1043" s="167" t="s">
        <v>3386</v>
      </c>
      <c r="G1043" s="167" t="s">
        <v>3387</v>
      </c>
      <c r="H1043" s="171" t="s">
        <v>153</v>
      </c>
      <c r="I1043" s="171" t="s">
        <v>154</v>
      </c>
      <c r="J1043" s="171" t="s">
        <v>155</v>
      </c>
      <c r="K1043" s="171">
        <v>67.5</v>
      </c>
      <c r="L1043" s="164"/>
      <c r="M1043" s="164"/>
      <c r="N1043" s="164"/>
      <c r="O1043" s="164"/>
      <c r="P1043" s="164"/>
      <c r="Q1043" s="164"/>
      <c r="R1043" s="164">
        <v>67.5</v>
      </c>
      <c r="S1043" s="164"/>
      <c r="T1043" s="164"/>
      <c r="U1043" s="164"/>
      <c r="V1043" s="164"/>
      <c r="W1043" s="164">
        <f t="shared" si="29"/>
        <v>33.75</v>
      </c>
      <c r="X1043" s="164"/>
    </row>
    <row r="1044" s="157" customFormat="true" ht="114.75" spans="1:24">
      <c r="A1044" s="164">
        <v>1041</v>
      </c>
      <c r="B1044" s="164" t="s">
        <v>26</v>
      </c>
      <c r="C1044" s="171" t="s">
        <v>27</v>
      </c>
      <c r="D1044" s="213" t="s">
        <v>3388</v>
      </c>
      <c r="E1044" s="167" t="s">
        <v>3389</v>
      </c>
      <c r="F1044" s="167" t="s">
        <v>3390</v>
      </c>
      <c r="G1044" s="167" t="s">
        <v>3391</v>
      </c>
      <c r="H1044" s="171" t="s">
        <v>153</v>
      </c>
      <c r="I1044" s="171" t="s">
        <v>154</v>
      </c>
      <c r="J1044" s="171" t="s">
        <v>155</v>
      </c>
      <c r="K1044" s="171">
        <v>75.1417</v>
      </c>
      <c r="L1044" s="164"/>
      <c r="M1044" s="164"/>
      <c r="N1044" s="164"/>
      <c r="O1044" s="164"/>
      <c r="P1044" s="164"/>
      <c r="Q1044" s="164"/>
      <c r="R1044" s="164">
        <v>75.1417</v>
      </c>
      <c r="S1044" s="164"/>
      <c r="T1044" s="164"/>
      <c r="U1044" s="164"/>
      <c r="V1044" s="164"/>
      <c r="W1044" s="164">
        <f t="shared" si="29"/>
        <v>37.57085</v>
      </c>
      <c r="X1044" s="164"/>
    </row>
    <row r="1045" s="157" customFormat="true" ht="89.25" spans="1:24">
      <c r="A1045" s="164">
        <v>1042</v>
      </c>
      <c r="B1045" s="164" t="s">
        <v>26</v>
      </c>
      <c r="C1045" s="171" t="s">
        <v>27</v>
      </c>
      <c r="D1045" s="213" t="s">
        <v>3392</v>
      </c>
      <c r="E1045" s="31" t="s">
        <v>3393</v>
      </c>
      <c r="F1045" s="31" t="s">
        <v>3394</v>
      </c>
      <c r="G1045" s="167" t="s">
        <v>3395</v>
      </c>
      <c r="H1045" s="171" t="s">
        <v>153</v>
      </c>
      <c r="I1045" s="171" t="s">
        <v>154</v>
      </c>
      <c r="J1045" s="171" t="s">
        <v>155</v>
      </c>
      <c r="K1045" s="171">
        <v>6.3</v>
      </c>
      <c r="L1045" s="164"/>
      <c r="M1045" s="164"/>
      <c r="N1045" s="164"/>
      <c r="O1045" s="164"/>
      <c r="P1045" s="164"/>
      <c r="Q1045" s="164"/>
      <c r="R1045" s="164">
        <v>6.3</v>
      </c>
      <c r="S1045" s="164"/>
      <c r="T1045" s="164"/>
      <c r="U1045" s="164"/>
      <c r="V1045" s="164"/>
      <c r="W1045" s="164">
        <f t="shared" si="29"/>
        <v>3.15</v>
      </c>
      <c r="X1045" s="164"/>
    </row>
    <row r="1046" s="157" customFormat="true" ht="89.25" spans="1:24">
      <c r="A1046" s="164">
        <v>1043</v>
      </c>
      <c r="B1046" s="164" t="s">
        <v>26</v>
      </c>
      <c r="C1046" s="171" t="s">
        <v>27</v>
      </c>
      <c r="D1046" s="213" t="s">
        <v>3396</v>
      </c>
      <c r="E1046" s="31" t="s">
        <v>3397</v>
      </c>
      <c r="F1046" s="31" t="s">
        <v>3398</v>
      </c>
      <c r="G1046" s="167" t="s">
        <v>3399</v>
      </c>
      <c r="H1046" s="171" t="s">
        <v>153</v>
      </c>
      <c r="I1046" s="171" t="s">
        <v>154</v>
      </c>
      <c r="J1046" s="171" t="s">
        <v>155</v>
      </c>
      <c r="K1046" s="171">
        <v>18</v>
      </c>
      <c r="L1046" s="164"/>
      <c r="M1046" s="164"/>
      <c r="N1046" s="164"/>
      <c r="O1046" s="164"/>
      <c r="P1046" s="164"/>
      <c r="Q1046" s="164"/>
      <c r="R1046" s="164">
        <v>18</v>
      </c>
      <c r="S1046" s="164"/>
      <c r="T1046" s="164"/>
      <c r="U1046" s="164"/>
      <c r="V1046" s="164"/>
      <c r="W1046" s="164">
        <f t="shared" si="29"/>
        <v>9</v>
      </c>
      <c r="X1046" s="164"/>
    </row>
    <row r="1047" s="157" customFormat="true" ht="89.25" spans="1:24">
      <c r="A1047" s="164">
        <v>1044</v>
      </c>
      <c r="B1047" s="164" t="s">
        <v>26</v>
      </c>
      <c r="C1047" s="171" t="s">
        <v>27</v>
      </c>
      <c r="D1047" s="213" t="s">
        <v>3400</v>
      </c>
      <c r="E1047" s="31" t="s">
        <v>3401</v>
      </c>
      <c r="F1047" s="31" t="s">
        <v>3402</v>
      </c>
      <c r="G1047" s="167" t="s">
        <v>3403</v>
      </c>
      <c r="H1047" s="171" t="s">
        <v>153</v>
      </c>
      <c r="I1047" s="171" t="s">
        <v>154</v>
      </c>
      <c r="J1047" s="171" t="s">
        <v>155</v>
      </c>
      <c r="K1047" s="171">
        <v>18.9</v>
      </c>
      <c r="L1047" s="164"/>
      <c r="M1047" s="164"/>
      <c r="N1047" s="164"/>
      <c r="O1047" s="164"/>
      <c r="P1047" s="164"/>
      <c r="Q1047" s="164"/>
      <c r="R1047" s="164">
        <v>18.9</v>
      </c>
      <c r="S1047" s="164"/>
      <c r="T1047" s="164"/>
      <c r="U1047" s="164"/>
      <c r="V1047" s="164"/>
      <c r="W1047" s="164">
        <f t="shared" si="29"/>
        <v>9.45</v>
      </c>
      <c r="X1047" s="164"/>
    </row>
    <row r="1048" s="157" customFormat="true" ht="89.25" spans="1:24">
      <c r="A1048" s="164">
        <v>1045</v>
      </c>
      <c r="B1048" s="164" t="s">
        <v>26</v>
      </c>
      <c r="C1048" s="171" t="s">
        <v>27</v>
      </c>
      <c r="D1048" s="213" t="s">
        <v>3404</v>
      </c>
      <c r="E1048" s="31" t="s">
        <v>3405</v>
      </c>
      <c r="F1048" s="31" t="s">
        <v>3406</v>
      </c>
      <c r="G1048" s="167" t="s">
        <v>3407</v>
      </c>
      <c r="H1048" s="171" t="s">
        <v>153</v>
      </c>
      <c r="I1048" s="171" t="s">
        <v>154</v>
      </c>
      <c r="J1048" s="171" t="s">
        <v>155</v>
      </c>
      <c r="K1048" s="171">
        <v>9</v>
      </c>
      <c r="L1048" s="164"/>
      <c r="M1048" s="164"/>
      <c r="N1048" s="164"/>
      <c r="O1048" s="164"/>
      <c r="P1048" s="164"/>
      <c r="Q1048" s="164"/>
      <c r="R1048" s="164">
        <v>9</v>
      </c>
      <c r="S1048" s="164"/>
      <c r="T1048" s="164"/>
      <c r="U1048" s="164"/>
      <c r="V1048" s="164"/>
      <c r="W1048" s="164">
        <f t="shared" si="29"/>
        <v>4.5</v>
      </c>
      <c r="X1048" s="164"/>
    </row>
    <row r="1049" s="157" customFormat="true" ht="89.25" spans="1:24">
      <c r="A1049" s="164">
        <v>1046</v>
      </c>
      <c r="B1049" s="164" t="s">
        <v>26</v>
      </c>
      <c r="C1049" s="171" t="s">
        <v>27</v>
      </c>
      <c r="D1049" s="213" t="s">
        <v>3408</v>
      </c>
      <c r="E1049" s="31" t="s">
        <v>3203</v>
      </c>
      <c r="F1049" s="31" t="s">
        <v>3409</v>
      </c>
      <c r="G1049" s="167" t="s">
        <v>3410</v>
      </c>
      <c r="H1049" s="171" t="s">
        <v>153</v>
      </c>
      <c r="I1049" s="171" t="s">
        <v>154</v>
      </c>
      <c r="J1049" s="171" t="s">
        <v>155</v>
      </c>
      <c r="K1049" s="171">
        <v>13.5</v>
      </c>
      <c r="L1049" s="164"/>
      <c r="M1049" s="164"/>
      <c r="N1049" s="164"/>
      <c r="O1049" s="164"/>
      <c r="P1049" s="164"/>
      <c r="Q1049" s="164"/>
      <c r="R1049" s="164">
        <v>13.5</v>
      </c>
      <c r="S1049" s="164"/>
      <c r="T1049" s="164"/>
      <c r="U1049" s="164"/>
      <c r="V1049" s="164"/>
      <c r="W1049" s="164">
        <f t="shared" si="29"/>
        <v>6.75</v>
      </c>
      <c r="X1049" s="164"/>
    </row>
    <row r="1050" s="157" customFormat="true" ht="89.25" spans="1:24">
      <c r="A1050" s="164">
        <v>1047</v>
      </c>
      <c r="B1050" s="164" t="s">
        <v>26</v>
      </c>
      <c r="C1050" s="171" t="s">
        <v>27</v>
      </c>
      <c r="D1050" s="213" t="s">
        <v>3411</v>
      </c>
      <c r="E1050" s="31" t="s">
        <v>3412</v>
      </c>
      <c r="F1050" s="31" t="s">
        <v>3413</v>
      </c>
      <c r="G1050" s="167" t="s">
        <v>3414</v>
      </c>
      <c r="H1050" s="171" t="s">
        <v>153</v>
      </c>
      <c r="I1050" s="171" t="s">
        <v>154</v>
      </c>
      <c r="J1050" s="171" t="s">
        <v>155</v>
      </c>
      <c r="K1050" s="171">
        <v>6.3</v>
      </c>
      <c r="L1050" s="164"/>
      <c r="M1050" s="164"/>
      <c r="N1050" s="164"/>
      <c r="O1050" s="164"/>
      <c r="P1050" s="164"/>
      <c r="Q1050" s="164"/>
      <c r="R1050" s="164">
        <v>6.3</v>
      </c>
      <c r="S1050" s="164"/>
      <c r="T1050" s="164"/>
      <c r="U1050" s="164"/>
      <c r="V1050" s="164"/>
      <c r="W1050" s="164">
        <f t="shared" si="29"/>
        <v>3.15</v>
      </c>
      <c r="X1050" s="164"/>
    </row>
    <row r="1051" s="157" customFormat="true" ht="89.25" spans="1:24">
      <c r="A1051" s="164">
        <v>1048</v>
      </c>
      <c r="B1051" s="164" t="s">
        <v>26</v>
      </c>
      <c r="C1051" s="171" t="s">
        <v>27</v>
      </c>
      <c r="D1051" s="213" t="s">
        <v>3415</v>
      </c>
      <c r="E1051" s="31" t="s">
        <v>3416</v>
      </c>
      <c r="F1051" s="31" t="s">
        <v>3417</v>
      </c>
      <c r="G1051" s="167" t="s">
        <v>3418</v>
      </c>
      <c r="H1051" s="171" t="s">
        <v>153</v>
      </c>
      <c r="I1051" s="171" t="s">
        <v>154</v>
      </c>
      <c r="J1051" s="171" t="s">
        <v>155</v>
      </c>
      <c r="K1051" s="171">
        <v>9</v>
      </c>
      <c r="L1051" s="164"/>
      <c r="M1051" s="164"/>
      <c r="N1051" s="164"/>
      <c r="O1051" s="164"/>
      <c r="P1051" s="164"/>
      <c r="Q1051" s="164"/>
      <c r="R1051" s="164">
        <v>9</v>
      </c>
      <c r="S1051" s="164"/>
      <c r="T1051" s="164"/>
      <c r="U1051" s="164"/>
      <c r="V1051" s="164"/>
      <c r="W1051" s="164">
        <f t="shared" si="29"/>
        <v>4.5</v>
      </c>
      <c r="X1051" s="164"/>
    </row>
    <row r="1052" s="157" customFormat="true" ht="89.25" spans="1:24">
      <c r="A1052" s="164">
        <v>1049</v>
      </c>
      <c r="B1052" s="164" t="s">
        <v>26</v>
      </c>
      <c r="C1052" s="171" t="s">
        <v>27</v>
      </c>
      <c r="D1052" s="213" t="s">
        <v>3419</v>
      </c>
      <c r="E1052" s="31" t="s">
        <v>3420</v>
      </c>
      <c r="F1052" s="31" t="s">
        <v>3421</v>
      </c>
      <c r="G1052" s="167" t="s">
        <v>3422</v>
      </c>
      <c r="H1052" s="171" t="s">
        <v>153</v>
      </c>
      <c r="I1052" s="171" t="s">
        <v>154</v>
      </c>
      <c r="J1052" s="171" t="s">
        <v>155</v>
      </c>
      <c r="K1052" s="171">
        <v>6.3</v>
      </c>
      <c r="L1052" s="164"/>
      <c r="M1052" s="164"/>
      <c r="N1052" s="164"/>
      <c r="O1052" s="164"/>
      <c r="P1052" s="164"/>
      <c r="Q1052" s="164"/>
      <c r="R1052" s="164">
        <v>6.3</v>
      </c>
      <c r="S1052" s="164"/>
      <c r="T1052" s="164"/>
      <c r="U1052" s="164"/>
      <c r="V1052" s="164"/>
      <c r="W1052" s="164">
        <f t="shared" si="29"/>
        <v>3.15</v>
      </c>
      <c r="X1052" s="164"/>
    </row>
    <row r="1053" s="157" customFormat="true" ht="89.25" spans="1:24">
      <c r="A1053" s="164">
        <v>1050</v>
      </c>
      <c r="B1053" s="164" t="s">
        <v>26</v>
      </c>
      <c r="C1053" s="171" t="s">
        <v>27</v>
      </c>
      <c r="D1053" s="213" t="s">
        <v>3423</v>
      </c>
      <c r="E1053" s="31" t="s">
        <v>3203</v>
      </c>
      <c r="F1053" s="31" t="s">
        <v>3424</v>
      </c>
      <c r="G1053" s="31" t="s">
        <v>3425</v>
      </c>
      <c r="H1053" s="171" t="s">
        <v>153</v>
      </c>
      <c r="I1053" s="171" t="s">
        <v>154</v>
      </c>
      <c r="J1053" s="171" t="s">
        <v>155</v>
      </c>
      <c r="K1053" s="171">
        <v>13.5</v>
      </c>
      <c r="L1053" s="164"/>
      <c r="M1053" s="164"/>
      <c r="N1053" s="164"/>
      <c r="O1053" s="164"/>
      <c r="P1053" s="164"/>
      <c r="Q1053" s="164"/>
      <c r="R1053" s="164">
        <v>13.5</v>
      </c>
      <c r="S1053" s="164"/>
      <c r="T1053" s="164"/>
      <c r="U1053" s="164"/>
      <c r="V1053" s="164"/>
      <c r="W1053" s="164">
        <f t="shared" si="29"/>
        <v>6.75</v>
      </c>
      <c r="X1053" s="164"/>
    </row>
    <row r="1054" s="157" customFormat="true" ht="89.25" spans="1:24">
      <c r="A1054" s="164">
        <v>1051</v>
      </c>
      <c r="B1054" s="164" t="s">
        <v>26</v>
      </c>
      <c r="C1054" s="171" t="s">
        <v>27</v>
      </c>
      <c r="D1054" s="213" t="s">
        <v>3426</v>
      </c>
      <c r="E1054" s="31" t="s">
        <v>3427</v>
      </c>
      <c r="F1054" s="31" t="s">
        <v>3428</v>
      </c>
      <c r="G1054" s="167" t="s">
        <v>3429</v>
      </c>
      <c r="H1054" s="171" t="s">
        <v>153</v>
      </c>
      <c r="I1054" s="171" t="s">
        <v>154</v>
      </c>
      <c r="J1054" s="171" t="s">
        <v>155</v>
      </c>
      <c r="K1054" s="171">
        <v>34.2</v>
      </c>
      <c r="L1054" s="164"/>
      <c r="M1054" s="164"/>
      <c r="N1054" s="164"/>
      <c r="O1054" s="164"/>
      <c r="P1054" s="164"/>
      <c r="Q1054" s="164"/>
      <c r="R1054" s="164">
        <v>34.2</v>
      </c>
      <c r="S1054" s="164"/>
      <c r="T1054" s="164"/>
      <c r="U1054" s="164"/>
      <c r="V1054" s="164"/>
      <c r="W1054" s="164">
        <f t="shared" si="29"/>
        <v>17.1</v>
      </c>
      <c r="X1054" s="164"/>
    </row>
    <row r="1055" s="157" customFormat="true" ht="89.25" spans="1:24">
      <c r="A1055" s="164">
        <v>1052</v>
      </c>
      <c r="B1055" s="164" t="s">
        <v>26</v>
      </c>
      <c r="C1055" s="171" t="s">
        <v>27</v>
      </c>
      <c r="D1055" s="213" t="s">
        <v>3430</v>
      </c>
      <c r="E1055" s="167" t="s">
        <v>3431</v>
      </c>
      <c r="F1055" s="167" t="s">
        <v>3432</v>
      </c>
      <c r="G1055" s="167" t="s">
        <v>3433</v>
      </c>
      <c r="H1055" s="171" t="s">
        <v>153</v>
      </c>
      <c r="I1055" s="171" t="s">
        <v>154</v>
      </c>
      <c r="J1055" s="171" t="s">
        <v>155</v>
      </c>
      <c r="K1055" s="171">
        <v>3.6</v>
      </c>
      <c r="L1055" s="164"/>
      <c r="M1055" s="164"/>
      <c r="N1055" s="164"/>
      <c r="O1055" s="164"/>
      <c r="P1055" s="164"/>
      <c r="Q1055" s="164"/>
      <c r="R1055" s="164">
        <v>3.6</v>
      </c>
      <c r="S1055" s="164"/>
      <c r="T1055" s="164"/>
      <c r="U1055" s="164"/>
      <c r="V1055" s="164"/>
      <c r="W1055" s="164">
        <f t="shared" si="29"/>
        <v>1.8</v>
      </c>
      <c r="X1055" s="164"/>
    </row>
    <row r="1056" s="157" customFormat="true" ht="89.25" spans="1:24">
      <c r="A1056" s="164">
        <v>1053</v>
      </c>
      <c r="B1056" s="164" t="s">
        <v>26</v>
      </c>
      <c r="C1056" s="171" t="s">
        <v>27</v>
      </c>
      <c r="D1056" s="213" t="s">
        <v>3434</v>
      </c>
      <c r="E1056" s="31" t="s">
        <v>3435</v>
      </c>
      <c r="F1056" s="31" t="s">
        <v>3436</v>
      </c>
      <c r="G1056" s="167" t="s">
        <v>3437</v>
      </c>
      <c r="H1056" s="171" t="s">
        <v>153</v>
      </c>
      <c r="I1056" s="171" t="s">
        <v>154</v>
      </c>
      <c r="J1056" s="171" t="s">
        <v>155</v>
      </c>
      <c r="K1056" s="171">
        <v>27</v>
      </c>
      <c r="L1056" s="164"/>
      <c r="M1056" s="164"/>
      <c r="N1056" s="164"/>
      <c r="O1056" s="164"/>
      <c r="P1056" s="164"/>
      <c r="Q1056" s="164"/>
      <c r="R1056" s="164">
        <v>27</v>
      </c>
      <c r="S1056" s="164"/>
      <c r="T1056" s="164"/>
      <c r="U1056" s="164"/>
      <c r="V1056" s="164"/>
      <c r="W1056" s="164">
        <f t="shared" si="29"/>
        <v>13.5</v>
      </c>
      <c r="X1056" s="164"/>
    </row>
    <row r="1057" s="157" customFormat="true" ht="89.25" spans="1:24">
      <c r="A1057" s="164">
        <v>1054</v>
      </c>
      <c r="B1057" s="164" t="s">
        <v>26</v>
      </c>
      <c r="C1057" s="171" t="s">
        <v>27</v>
      </c>
      <c r="D1057" s="213" t="s">
        <v>3438</v>
      </c>
      <c r="E1057" s="31" t="s">
        <v>3397</v>
      </c>
      <c r="F1057" s="31" t="s">
        <v>3439</v>
      </c>
      <c r="G1057" s="167" t="s">
        <v>3440</v>
      </c>
      <c r="H1057" s="171" t="s">
        <v>153</v>
      </c>
      <c r="I1057" s="171" t="s">
        <v>154</v>
      </c>
      <c r="J1057" s="171" t="s">
        <v>155</v>
      </c>
      <c r="K1057" s="171">
        <v>18</v>
      </c>
      <c r="L1057" s="164"/>
      <c r="M1057" s="164"/>
      <c r="N1057" s="164"/>
      <c r="O1057" s="164"/>
      <c r="P1057" s="164"/>
      <c r="Q1057" s="164"/>
      <c r="R1057" s="164">
        <v>18</v>
      </c>
      <c r="S1057" s="164"/>
      <c r="T1057" s="164"/>
      <c r="U1057" s="164"/>
      <c r="V1057" s="164"/>
      <c r="W1057" s="164">
        <f t="shared" si="29"/>
        <v>9</v>
      </c>
      <c r="X1057" s="164"/>
    </row>
    <row r="1058" s="157" customFormat="true" ht="114.75" spans="1:24">
      <c r="A1058" s="164">
        <v>1055</v>
      </c>
      <c r="B1058" s="164" t="s">
        <v>26</v>
      </c>
      <c r="C1058" s="171" t="s">
        <v>27</v>
      </c>
      <c r="D1058" s="171" t="s">
        <v>3441</v>
      </c>
      <c r="E1058" s="171" t="s">
        <v>3442</v>
      </c>
      <c r="F1058" s="225" t="s">
        <v>3443</v>
      </c>
      <c r="G1058" s="171" t="s">
        <v>3444</v>
      </c>
      <c r="H1058" s="171" t="s">
        <v>216</v>
      </c>
      <c r="I1058" s="171" t="s">
        <v>2808</v>
      </c>
      <c r="J1058" s="171" t="s">
        <v>2809</v>
      </c>
      <c r="K1058" s="171">
        <v>220</v>
      </c>
      <c r="L1058" s="164">
        <v>220</v>
      </c>
      <c r="M1058" s="164" t="s">
        <v>3445</v>
      </c>
      <c r="N1058" s="164" t="s">
        <v>3446</v>
      </c>
      <c r="O1058" s="164"/>
      <c r="P1058" s="164"/>
      <c r="Q1058" s="164"/>
      <c r="R1058" s="164"/>
      <c r="S1058" s="164"/>
      <c r="T1058" s="164"/>
      <c r="U1058" s="164"/>
      <c r="V1058" s="164"/>
      <c r="W1058" s="164">
        <f t="shared" si="29"/>
        <v>110</v>
      </c>
      <c r="X1058" s="164" t="s">
        <v>163</v>
      </c>
    </row>
    <row r="1059" s="157" customFormat="true" ht="89.25" spans="1:24">
      <c r="A1059" s="164">
        <v>1056</v>
      </c>
      <c r="B1059" s="164" t="s">
        <v>26</v>
      </c>
      <c r="C1059" s="171" t="s">
        <v>27</v>
      </c>
      <c r="D1059" s="171" t="s">
        <v>3447</v>
      </c>
      <c r="E1059" s="225" t="s">
        <v>3448</v>
      </c>
      <c r="F1059" s="225" t="s">
        <v>3449</v>
      </c>
      <c r="G1059" s="171" t="s">
        <v>3450</v>
      </c>
      <c r="H1059" s="171" t="s">
        <v>216</v>
      </c>
      <c r="I1059" s="168" t="s">
        <v>154</v>
      </c>
      <c r="J1059" s="168" t="s">
        <v>155</v>
      </c>
      <c r="K1059" s="171">
        <v>21.939</v>
      </c>
      <c r="L1059" s="164"/>
      <c r="M1059" s="164"/>
      <c r="N1059" s="164"/>
      <c r="O1059" s="164">
        <v>21.939</v>
      </c>
      <c r="P1059" s="164" t="s">
        <v>34</v>
      </c>
      <c r="Q1059" s="164" t="s">
        <v>2919</v>
      </c>
      <c r="R1059" s="164"/>
      <c r="S1059" s="164"/>
      <c r="T1059" s="164"/>
      <c r="U1059" s="164"/>
      <c r="V1059" s="164"/>
      <c r="W1059" s="164">
        <f t="shared" si="29"/>
        <v>10.9695</v>
      </c>
      <c r="X1059" s="164"/>
    </row>
    <row r="1060" s="157" customFormat="true" ht="89.25" spans="1:24">
      <c r="A1060" s="164">
        <v>1057</v>
      </c>
      <c r="B1060" s="164" t="s">
        <v>26</v>
      </c>
      <c r="C1060" s="171" t="s">
        <v>27</v>
      </c>
      <c r="D1060" s="171" t="s">
        <v>3451</v>
      </c>
      <c r="E1060" s="225" t="s">
        <v>3452</v>
      </c>
      <c r="F1060" s="225" t="s">
        <v>3453</v>
      </c>
      <c r="G1060" s="171" t="s">
        <v>3450</v>
      </c>
      <c r="H1060" s="171" t="s">
        <v>216</v>
      </c>
      <c r="I1060" s="168" t="s">
        <v>154</v>
      </c>
      <c r="J1060" s="168" t="s">
        <v>155</v>
      </c>
      <c r="K1060" s="171">
        <v>3.5</v>
      </c>
      <c r="L1060" s="164"/>
      <c r="M1060" s="164"/>
      <c r="N1060" s="164"/>
      <c r="O1060" s="164">
        <v>3.5</v>
      </c>
      <c r="P1060" s="164" t="s">
        <v>34</v>
      </c>
      <c r="Q1060" s="164" t="s">
        <v>2919</v>
      </c>
      <c r="R1060" s="164"/>
      <c r="S1060" s="164"/>
      <c r="T1060" s="164"/>
      <c r="U1060" s="164"/>
      <c r="V1060" s="164"/>
      <c r="W1060" s="164">
        <f t="shared" si="29"/>
        <v>1.75</v>
      </c>
      <c r="X1060" s="164"/>
    </row>
    <row r="1061" s="157" customFormat="true" ht="127.5" spans="1:24">
      <c r="A1061" s="164">
        <v>1058</v>
      </c>
      <c r="B1061" s="164" t="s">
        <v>26</v>
      </c>
      <c r="C1061" s="171" t="s">
        <v>27</v>
      </c>
      <c r="D1061" s="171" t="s">
        <v>3454</v>
      </c>
      <c r="E1061" s="225" t="s">
        <v>3455</v>
      </c>
      <c r="F1061" s="225" t="s">
        <v>3456</v>
      </c>
      <c r="G1061" s="171" t="s">
        <v>3457</v>
      </c>
      <c r="H1061" s="171" t="s">
        <v>216</v>
      </c>
      <c r="I1061" s="168" t="s">
        <v>154</v>
      </c>
      <c r="J1061" s="168" t="s">
        <v>155</v>
      </c>
      <c r="K1061" s="171">
        <v>30</v>
      </c>
      <c r="L1061" s="164"/>
      <c r="M1061" s="164"/>
      <c r="N1061" s="164"/>
      <c r="O1061" s="164">
        <v>30</v>
      </c>
      <c r="P1061" s="164" t="s">
        <v>34</v>
      </c>
      <c r="Q1061" s="164" t="s">
        <v>2919</v>
      </c>
      <c r="R1061" s="164"/>
      <c r="S1061" s="164"/>
      <c r="T1061" s="164"/>
      <c r="U1061" s="164"/>
      <c r="V1061" s="164"/>
      <c r="W1061" s="164">
        <f t="shared" si="29"/>
        <v>15</v>
      </c>
      <c r="X1061" s="164"/>
    </row>
    <row r="1062" s="157" customFormat="true" ht="89.25" spans="1:24">
      <c r="A1062" s="164">
        <v>1059</v>
      </c>
      <c r="B1062" s="164" t="s">
        <v>26</v>
      </c>
      <c r="C1062" s="171" t="s">
        <v>27</v>
      </c>
      <c r="D1062" s="171" t="s">
        <v>3458</v>
      </c>
      <c r="E1062" s="225" t="s">
        <v>3459</v>
      </c>
      <c r="F1062" s="225" t="s">
        <v>3460</v>
      </c>
      <c r="G1062" s="171" t="s">
        <v>64</v>
      </c>
      <c r="H1062" s="171" t="s">
        <v>216</v>
      </c>
      <c r="I1062" s="168" t="s">
        <v>154</v>
      </c>
      <c r="J1062" s="168" t="s">
        <v>155</v>
      </c>
      <c r="K1062" s="171">
        <v>4.4</v>
      </c>
      <c r="L1062" s="164"/>
      <c r="M1062" s="164"/>
      <c r="N1062" s="164"/>
      <c r="O1062" s="164">
        <v>4.4</v>
      </c>
      <c r="P1062" s="164" t="s">
        <v>34</v>
      </c>
      <c r="Q1062" s="164" t="s">
        <v>2919</v>
      </c>
      <c r="R1062" s="164"/>
      <c r="S1062" s="164"/>
      <c r="T1062" s="164"/>
      <c r="U1062" s="164"/>
      <c r="V1062" s="164"/>
      <c r="W1062" s="164">
        <f t="shared" si="29"/>
        <v>2.2</v>
      </c>
      <c r="X1062" s="164"/>
    </row>
    <row r="1063" s="157" customFormat="true" ht="89.25" spans="1:24">
      <c r="A1063" s="164">
        <v>1060</v>
      </c>
      <c r="B1063" s="164" t="s">
        <v>26</v>
      </c>
      <c r="C1063" s="171" t="s">
        <v>27</v>
      </c>
      <c r="D1063" s="171" t="s">
        <v>3461</v>
      </c>
      <c r="E1063" s="225" t="s">
        <v>3462</v>
      </c>
      <c r="F1063" s="225" t="s">
        <v>3463</v>
      </c>
      <c r="G1063" s="171" t="s">
        <v>64</v>
      </c>
      <c r="H1063" s="171" t="s">
        <v>216</v>
      </c>
      <c r="I1063" s="168" t="s">
        <v>154</v>
      </c>
      <c r="J1063" s="168" t="s">
        <v>155</v>
      </c>
      <c r="K1063" s="171">
        <v>6.3</v>
      </c>
      <c r="L1063" s="164"/>
      <c r="M1063" s="164"/>
      <c r="N1063" s="164"/>
      <c r="O1063" s="164">
        <v>6.3</v>
      </c>
      <c r="P1063" s="164" t="s">
        <v>34</v>
      </c>
      <c r="Q1063" s="164" t="s">
        <v>2919</v>
      </c>
      <c r="R1063" s="164"/>
      <c r="S1063" s="164"/>
      <c r="T1063" s="164"/>
      <c r="U1063" s="164"/>
      <c r="V1063" s="164"/>
      <c r="W1063" s="164">
        <f t="shared" si="29"/>
        <v>3.15</v>
      </c>
      <c r="X1063" s="164"/>
    </row>
    <row r="1064" s="157" customFormat="true" ht="89.25" spans="1:24">
      <c r="A1064" s="164">
        <v>1061</v>
      </c>
      <c r="B1064" s="164" t="s">
        <v>26</v>
      </c>
      <c r="C1064" s="171" t="s">
        <v>27</v>
      </c>
      <c r="D1064" s="171" t="s">
        <v>3464</v>
      </c>
      <c r="E1064" s="225" t="s">
        <v>3465</v>
      </c>
      <c r="F1064" s="225" t="s">
        <v>3466</v>
      </c>
      <c r="G1064" s="171" t="s">
        <v>134</v>
      </c>
      <c r="H1064" s="171" t="s">
        <v>216</v>
      </c>
      <c r="I1064" s="168" t="s">
        <v>154</v>
      </c>
      <c r="J1064" s="168" t="s">
        <v>155</v>
      </c>
      <c r="K1064" s="171">
        <v>31.5</v>
      </c>
      <c r="L1064" s="164"/>
      <c r="M1064" s="164"/>
      <c r="N1064" s="164"/>
      <c r="O1064" s="164">
        <v>31.5</v>
      </c>
      <c r="P1064" s="164" t="s">
        <v>34</v>
      </c>
      <c r="Q1064" s="164" t="s">
        <v>2919</v>
      </c>
      <c r="R1064" s="164"/>
      <c r="S1064" s="164"/>
      <c r="T1064" s="164"/>
      <c r="U1064" s="164"/>
      <c r="V1064" s="164"/>
      <c r="W1064" s="164">
        <f t="shared" si="29"/>
        <v>15.75</v>
      </c>
      <c r="X1064" s="164"/>
    </row>
    <row r="1065" s="157" customFormat="true" ht="89.25" spans="1:24">
      <c r="A1065" s="164">
        <v>1062</v>
      </c>
      <c r="B1065" s="164" t="s">
        <v>26</v>
      </c>
      <c r="C1065" s="171" t="s">
        <v>27</v>
      </c>
      <c r="D1065" s="171" t="s">
        <v>3467</v>
      </c>
      <c r="E1065" s="225" t="s">
        <v>3468</v>
      </c>
      <c r="F1065" s="225" t="s">
        <v>3463</v>
      </c>
      <c r="G1065" s="171" t="s">
        <v>134</v>
      </c>
      <c r="H1065" s="171" t="s">
        <v>216</v>
      </c>
      <c r="I1065" s="168" t="s">
        <v>154</v>
      </c>
      <c r="J1065" s="168" t="s">
        <v>155</v>
      </c>
      <c r="K1065" s="171">
        <v>29.52</v>
      </c>
      <c r="L1065" s="164"/>
      <c r="M1065" s="164"/>
      <c r="N1065" s="164"/>
      <c r="O1065" s="164">
        <v>29.52</v>
      </c>
      <c r="P1065" s="164" t="s">
        <v>34</v>
      </c>
      <c r="Q1065" s="164" t="s">
        <v>2919</v>
      </c>
      <c r="R1065" s="164"/>
      <c r="S1065" s="164"/>
      <c r="T1065" s="164"/>
      <c r="U1065" s="164"/>
      <c r="V1065" s="164"/>
      <c r="W1065" s="164">
        <f t="shared" si="29"/>
        <v>14.76</v>
      </c>
      <c r="X1065" s="164"/>
    </row>
    <row r="1066" s="157" customFormat="true" ht="89.25" spans="1:24">
      <c r="A1066" s="164">
        <v>1063</v>
      </c>
      <c r="B1066" s="164" t="s">
        <v>26</v>
      </c>
      <c r="C1066" s="171" t="s">
        <v>27</v>
      </c>
      <c r="D1066" s="171" t="s">
        <v>3469</v>
      </c>
      <c r="E1066" s="225" t="s">
        <v>3470</v>
      </c>
      <c r="F1066" s="225" t="s">
        <v>3463</v>
      </c>
      <c r="G1066" s="171" t="s">
        <v>134</v>
      </c>
      <c r="H1066" s="171" t="s">
        <v>216</v>
      </c>
      <c r="I1066" s="168" t="s">
        <v>154</v>
      </c>
      <c r="J1066" s="168" t="s">
        <v>155</v>
      </c>
      <c r="K1066" s="171">
        <v>25.65</v>
      </c>
      <c r="L1066" s="164"/>
      <c r="M1066" s="164"/>
      <c r="N1066" s="164"/>
      <c r="O1066" s="164">
        <v>25.65</v>
      </c>
      <c r="P1066" s="164" t="s">
        <v>34</v>
      </c>
      <c r="Q1066" s="164" t="s">
        <v>2919</v>
      </c>
      <c r="R1066" s="164"/>
      <c r="S1066" s="164"/>
      <c r="T1066" s="164"/>
      <c r="U1066" s="164"/>
      <c r="V1066" s="164"/>
      <c r="W1066" s="164">
        <f t="shared" si="29"/>
        <v>12.825</v>
      </c>
      <c r="X1066" s="164"/>
    </row>
    <row r="1067" s="157" customFormat="true" ht="89.25" spans="1:24">
      <c r="A1067" s="164">
        <v>1064</v>
      </c>
      <c r="B1067" s="164" t="s">
        <v>26</v>
      </c>
      <c r="C1067" s="171" t="s">
        <v>27</v>
      </c>
      <c r="D1067" s="171" t="s">
        <v>3471</v>
      </c>
      <c r="E1067" s="225" t="s">
        <v>3472</v>
      </c>
      <c r="F1067" s="225" t="s">
        <v>3473</v>
      </c>
      <c r="G1067" s="171" t="s">
        <v>134</v>
      </c>
      <c r="H1067" s="171" t="s">
        <v>216</v>
      </c>
      <c r="I1067" s="168" t="s">
        <v>154</v>
      </c>
      <c r="J1067" s="168" t="s">
        <v>155</v>
      </c>
      <c r="K1067" s="171">
        <v>4.5</v>
      </c>
      <c r="L1067" s="164"/>
      <c r="M1067" s="164"/>
      <c r="N1067" s="164"/>
      <c r="O1067" s="164">
        <v>4.5</v>
      </c>
      <c r="P1067" s="164" t="s">
        <v>34</v>
      </c>
      <c r="Q1067" s="164" t="s">
        <v>2919</v>
      </c>
      <c r="R1067" s="164"/>
      <c r="S1067" s="164"/>
      <c r="T1067" s="164"/>
      <c r="U1067" s="164"/>
      <c r="V1067" s="164"/>
      <c r="W1067" s="164">
        <f t="shared" si="29"/>
        <v>2.25</v>
      </c>
      <c r="X1067" s="164"/>
    </row>
    <row r="1068" s="157" customFormat="true" ht="89.25" spans="1:24">
      <c r="A1068" s="164">
        <v>1065</v>
      </c>
      <c r="B1068" s="164" t="s">
        <v>26</v>
      </c>
      <c r="C1068" s="171" t="s">
        <v>27</v>
      </c>
      <c r="D1068" s="171" t="s">
        <v>3474</v>
      </c>
      <c r="E1068" s="225" t="s">
        <v>3475</v>
      </c>
      <c r="F1068" s="225" t="s">
        <v>3466</v>
      </c>
      <c r="G1068" s="171" t="s">
        <v>134</v>
      </c>
      <c r="H1068" s="171" t="s">
        <v>216</v>
      </c>
      <c r="I1068" s="168" t="s">
        <v>154</v>
      </c>
      <c r="J1068" s="168" t="s">
        <v>155</v>
      </c>
      <c r="K1068" s="171">
        <v>14.4</v>
      </c>
      <c r="L1068" s="164"/>
      <c r="M1068" s="164"/>
      <c r="N1068" s="164"/>
      <c r="O1068" s="164">
        <v>14.4</v>
      </c>
      <c r="P1068" s="164" t="s">
        <v>34</v>
      </c>
      <c r="Q1068" s="164" t="s">
        <v>2919</v>
      </c>
      <c r="R1068" s="164"/>
      <c r="S1068" s="164"/>
      <c r="T1068" s="164"/>
      <c r="U1068" s="164"/>
      <c r="V1068" s="164"/>
      <c r="W1068" s="164">
        <f t="shared" si="29"/>
        <v>7.2</v>
      </c>
      <c r="X1068" s="164"/>
    </row>
    <row r="1069" s="157" customFormat="true" ht="89.25" spans="1:24">
      <c r="A1069" s="164">
        <v>1066</v>
      </c>
      <c r="B1069" s="164" t="s">
        <v>26</v>
      </c>
      <c r="C1069" s="171" t="s">
        <v>27</v>
      </c>
      <c r="D1069" s="171" t="s">
        <v>3476</v>
      </c>
      <c r="E1069" s="225" t="s">
        <v>3477</v>
      </c>
      <c r="F1069" s="225" t="s">
        <v>3460</v>
      </c>
      <c r="G1069" s="171" t="s">
        <v>134</v>
      </c>
      <c r="H1069" s="171" t="s">
        <v>216</v>
      </c>
      <c r="I1069" s="168" t="s">
        <v>154</v>
      </c>
      <c r="J1069" s="168" t="s">
        <v>155</v>
      </c>
      <c r="K1069" s="171">
        <v>13.5</v>
      </c>
      <c r="L1069" s="164"/>
      <c r="M1069" s="164"/>
      <c r="N1069" s="164"/>
      <c r="O1069" s="164">
        <v>13.5</v>
      </c>
      <c r="P1069" s="164" t="s">
        <v>34</v>
      </c>
      <c r="Q1069" s="164" t="s">
        <v>2919</v>
      </c>
      <c r="R1069" s="164"/>
      <c r="S1069" s="164"/>
      <c r="T1069" s="164"/>
      <c r="U1069" s="164"/>
      <c r="V1069" s="164"/>
      <c r="W1069" s="164">
        <f t="shared" si="29"/>
        <v>6.75</v>
      </c>
      <c r="X1069" s="164"/>
    </row>
    <row r="1070" s="157" customFormat="true" ht="89.25" spans="1:24">
      <c r="A1070" s="164">
        <v>1067</v>
      </c>
      <c r="B1070" s="164" t="s">
        <v>26</v>
      </c>
      <c r="C1070" s="171" t="s">
        <v>27</v>
      </c>
      <c r="D1070" s="171" t="s">
        <v>3478</v>
      </c>
      <c r="E1070" s="225" t="s">
        <v>3479</v>
      </c>
      <c r="F1070" s="225" t="s">
        <v>3480</v>
      </c>
      <c r="G1070" s="171" t="s">
        <v>3481</v>
      </c>
      <c r="H1070" s="171" t="s">
        <v>216</v>
      </c>
      <c r="I1070" s="168" t="s">
        <v>154</v>
      </c>
      <c r="J1070" s="168" t="s">
        <v>155</v>
      </c>
      <c r="K1070" s="171">
        <v>30.25</v>
      </c>
      <c r="L1070" s="164"/>
      <c r="M1070" s="164"/>
      <c r="N1070" s="164"/>
      <c r="O1070" s="164">
        <v>30.25</v>
      </c>
      <c r="P1070" s="164" t="s">
        <v>34</v>
      </c>
      <c r="Q1070" s="164" t="s">
        <v>2919</v>
      </c>
      <c r="R1070" s="164"/>
      <c r="S1070" s="164"/>
      <c r="T1070" s="164"/>
      <c r="U1070" s="164"/>
      <c r="V1070" s="164"/>
      <c r="W1070" s="164">
        <f t="shared" si="29"/>
        <v>15.125</v>
      </c>
      <c r="X1070" s="164"/>
    </row>
    <row r="1071" s="157" customFormat="true" ht="89.25" spans="1:24">
      <c r="A1071" s="164">
        <v>1068</v>
      </c>
      <c r="B1071" s="164" t="s">
        <v>26</v>
      </c>
      <c r="C1071" s="171" t="s">
        <v>27</v>
      </c>
      <c r="D1071" s="171" t="s">
        <v>3482</v>
      </c>
      <c r="E1071" s="225" t="s">
        <v>3483</v>
      </c>
      <c r="F1071" s="225" t="s">
        <v>3463</v>
      </c>
      <c r="G1071" s="171" t="s">
        <v>120</v>
      </c>
      <c r="H1071" s="171" t="s">
        <v>216</v>
      </c>
      <c r="I1071" s="168" t="s">
        <v>154</v>
      </c>
      <c r="J1071" s="168" t="s">
        <v>155</v>
      </c>
      <c r="K1071" s="171">
        <v>21.6</v>
      </c>
      <c r="L1071" s="164"/>
      <c r="M1071" s="164"/>
      <c r="N1071" s="164"/>
      <c r="O1071" s="164">
        <v>21.6</v>
      </c>
      <c r="P1071" s="164" t="s">
        <v>34</v>
      </c>
      <c r="Q1071" s="164" t="s">
        <v>2919</v>
      </c>
      <c r="R1071" s="164"/>
      <c r="S1071" s="164"/>
      <c r="T1071" s="164"/>
      <c r="U1071" s="164"/>
      <c r="V1071" s="164"/>
      <c r="W1071" s="164">
        <f t="shared" si="29"/>
        <v>10.8</v>
      </c>
      <c r="X1071" s="164"/>
    </row>
    <row r="1072" s="157" customFormat="true" ht="89.25" spans="1:24">
      <c r="A1072" s="164">
        <v>1069</v>
      </c>
      <c r="B1072" s="164" t="s">
        <v>26</v>
      </c>
      <c r="C1072" s="171" t="s">
        <v>27</v>
      </c>
      <c r="D1072" s="171" t="s">
        <v>3484</v>
      </c>
      <c r="E1072" s="225" t="s">
        <v>3485</v>
      </c>
      <c r="F1072" s="225" t="s">
        <v>3480</v>
      </c>
      <c r="G1072" s="171" t="s">
        <v>120</v>
      </c>
      <c r="H1072" s="171" t="s">
        <v>216</v>
      </c>
      <c r="I1072" s="168" t="s">
        <v>154</v>
      </c>
      <c r="J1072" s="168" t="s">
        <v>155</v>
      </c>
      <c r="K1072" s="171">
        <v>37.8</v>
      </c>
      <c r="L1072" s="164"/>
      <c r="M1072" s="164"/>
      <c r="N1072" s="164"/>
      <c r="O1072" s="164">
        <v>37.8</v>
      </c>
      <c r="P1072" s="164" t="s">
        <v>34</v>
      </c>
      <c r="Q1072" s="164" t="s">
        <v>2919</v>
      </c>
      <c r="R1072" s="164"/>
      <c r="S1072" s="164"/>
      <c r="T1072" s="164"/>
      <c r="U1072" s="164"/>
      <c r="V1072" s="164"/>
      <c r="W1072" s="164">
        <f t="shared" si="29"/>
        <v>18.9</v>
      </c>
      <c r="X1072" s="164"/>
    </row>
    <row r="1073" s="157" customFormat="true" ht="89.25" spans="1:24">
      <c r="A1073" s="164">
        <v>1070</v>
      </c>
      <c r="B1073" s="164" t="s">
        <v>26</v>
      </c>
      <c r="C1073" s="171" t="s">
        <v>27</v>
      </c>
      <c r="D1073" s="171" t="s">
        <v>3486</v>
      </c>
      <c r="E1073" s="225" t="s">
        <v>3487</v>
      </c>
      <c r="F1073" s="225" t="s">
        <v>3473</v>
      </c>
      <c r="G1073" s="171" t="s">
        <v>120</v>
      </c>
      <c r="H1073" s="171" t="s">
        <v>216</v>
      </c>
      <c r="I1073" s="168" t="s">
        <v>154</v>
      </c>
      <c r="J1073" s="168" t="s">
        <v>155</v>
      </c>
      <c r="K1073" s="171">
        <v>18</v>
      </c>
      <c r="L1073" s="164"/>
      <c r="M1073" s="164"/>
      <c r="N1073" s="164"/>
      <c r="O1073" s="164">
        <v>18</v>
      </c>
      <c r="P1073" s="164" t="s">
        <v>34</v>
      </c>
      <c r="Q1073" s="164" t="s">
        <v>2919</v>
      </c>
      <c r="R1073" s="164"/>
      <c r="S1073" s="164"/>
      <c r="T1073" s="164"/>
      <c r="U1073" s="164"/>
      <c r="V1073" s="164"/>
      <c r="W1073" s="164">
        <f t="shared" si="29"/>
        <v>9</v>
      </c>
      <c r="X1073" s="164"/>
    </row>
    <row r="1074" s="157" customFormat="true" ht="89.25" spans="1:24">
      <c r="A1074" s="164">
        <v>1071</v>
      </c>
      <c r="B1074" s="164" t="s">
        <v>26</v>
      </c>
      <c r="C1074" s="171" t="s">
        <v>27</v>
      </c>
      <c r="D1074" s="171" t="s">
        <v>3488</v>
      </c>
      <c r="E1074" s="225" t="s">
        <v>3489</v>
      </c>
      <c r="F1074" s="225" t="s">
        <v>3473</v>
      </c>
      <c r="G1074" s="171" t="s">
        <v>120</v>
      </c>
      <c r="H1074" s="171" t="s">
        <v>216</v>
      </c>
      <c r="I1074" s="168" t="s">
        <v>154</v>
      </c>
      <c r="J1074" s="168" t="s">
        <v>155</v>
      </c>
      <c r="K1074" s="171">
        <v>23.3665</v>
      </c>
      <c r="L1074" s="164"/>
      <c r="M1074" s="164"/>
      <c r="N1074" s="164"/>
      <c r="O1074" s="164">
        <v>23.3665</v>
      </c>
      <c r="P1074" s="164" t="s">
        <v>34</v>
      </c>
      <c r="Q1074" s="164" t="s">
        <v>2919</v>
      </c>
      <c r="R1074" s="164"/>
      <c r="S1074" s="164"/>
      <c r="T1074" s="164"/>
      <c r="U1074" s="164"/>
      <c r="V1074" s="164"/>
      <c r="W1074" s="164">
        <f t="shared" si="29"/>
        <v>11.68325</v>
      </c>
      <c r="X1074" s="164"/>
    </row>
    <row r="1075" s="157" customFormat="true" ht="89.25" spans="1:24">
      <c r="A1075" s="164">
        <v>1072</v>
      </c>
      <c r="B1075" s="164" t="s">
        <v>26</v>
      </c>
      <c r="C1075" s="171" t="s">
        <v>27</v>
      </c>
      <c r="D1075" s="171" t="s">
        <v>3490</v>
      </c>
      <c r="E1075" s="225" t="s">
        <v>3491</v>
      </c>
      <c r="F1075" s="225" t="s">
        <v>3492</v>
      </c>
      <c r="G1075" s="171" t="s">
        <v>120</v>
      </c>
      <c r="H1075" s="171" t="s">
        <v>216</v>
      </c>
      <c r="I1075" s="168" t="s">
        <v>154</v>
      </c>
      <c r="J1075" s="168" t="s">
        <v>155</v>
      </c>
      <c r="K1075" s="171">
        <v>11.7</v>
      </c>
      <c r="L1075" s="164"/>
      <c r="M1075" s="164"/>
      <c r="N1075" s="164"/>
      <c r="O1075" s="164">
        <v>11.7</v>
      </c>
      <c r="P1075" s="164" t="s">
        <v>34</v>
      </c>
      <c r="Q1075" s="164" t="s">
        <v>2919</v>
      </c>
      <c r="R1075" s="164"/>
      <c r="S1075" s="164"/>
      <c r="T1075" s="164"/>
      <c r="U1075" s="164"/>
      <c r="V1075" s="164"/>
      <c r="W1075" s="164">
        <f t="shared" si="29"/>
        <v>5.85</v>
      </c>
      <c r="X1075" s="164"/>
    </row>
    <row r="1076" s="157" customFormat="true" ht="89.25" spans="1:24">
      <c r="A1076" s="164">
        <v>1073</v>
      </c>
      <c r="B1076" s="164" t="s">
        <v>26</v>
      </c>
      <c r="C1076" s="171" t="s">
        <v>27</v>
      </c>
      <c r="D1076" s="171" t="s">
        <v>3493</v>
      </c>
      <c r="E1076" s="225" t="s">
        <v>3494</v>
      </c>
      <c r="F1076" s="225" t="s">
        <v>3463</v>
      </c>
      <c r="G1076" s="171" t="s">
        <v>120</v>
      </c>
      <c r="H1076" s="171" t="s">
        <v>216</v>
      </c>
      <c r="I1076" s="168" t="s">
        <v>154</v>
      </c>
      <c r="J1076" s="168" t="s">
        <v>155</v>
      </c>
      <c r="K1076" s="171">
        <v>13.5</v>
      </c>
      <c r="L1076" s="164"/>
      <c r="M1076" s="164"/>
      <c r="N1076" s="164"/>
      <c r="O1076" s="164">
        <v>13.5</v>
      </c>
      <c r="P1076" s="164" t="s">
        <v>34</v>
      </c>
      <c r="Q1076" s="164" t="s">
        <v>2919</v>
      </c>
      <c r="R1076" s="164"/>
      <c r="S1076" s="164"/>
      <c r="T1076" s="164"/>
      <c r="U1076" s="164"/>
      <c r="V1076" s="164"/>
      <c r="W1076" s="164">
        <f t="shared" si="29"/>
        <v>6.75</v>
      </c>
      <c r="X1076" s="164"/>
    </row>
    <row r="1077" s="157" customFormat="true" ht="89.25" spans="1:24">
      <c r="A1077" s="164">
        <v>1074</v>
      </c>
      <c r="B1077" s="164" t="s">
        <v>26</v>
      </c>
      <c r="C1077" s="171" t="s">
        <v>27</v>
      </c>
      <c r="D1077" s="167" t="s">
        <v>3495</v>
      </c>
      <c r="E1077" s="225" t="s">
        <v>3496</v>
      </c>
      <c r="F1077" s="225" t="s">
        <v>3497</v>
      </c>
      <c r="G1077" s="171" t="s">
        <v>120</v>
      </c>
      <c r="H1077" s="171" t="s">
        <v>216</v>
      </c>
      <c r="I1077" s="168" t="s">
        <v>154</v>
      </c>
      <c r="J1077" s="168" t="s">
        <v>155</v>
      </c>
      <c r="K1077" s="171">
        <v>6.3</v>
      </c>
      <c r="L1077" s="164"/>
      <c r="M1077" s="164"/>
      <c r="N1077" s="164"/>
      <c r="O1077" s="164">
        <v>6.3</v>
      </c>
      <c r="P1077" s="164" t="s">
        <v>34</v>
      </c>
      <c r="Q1077" s="164" t="s">
        <v>2919</v>
      </c>
      <c r="R1077" s="164"/>
      <c r="S1077" s="164"/>
      <c r="T1077" s="164"/>
      <c r="U1077" s="164"/>
      <c r="V1077" s="164"/>
      <c r="W1077" s="164">
        <f t="shared" si="29"/>
        <v>3.15</v>
      </c>
      <c r="X1077" s="164"/>
    </row>
    <row r="1078" s="157" customFormat="true" ht="89.25" spans="1:24">
      <c r="A1078" s="164">
        <v>1075</v>
      </c>
      <c r="B1078" s="164" t="s">
        <v>26</v>
      </c>
      <c r="C1078" s="171" t="s">
        <v>27</v>
      </c>
      <c r="D1078" s="167" t="s">
        <v>3498</v>
      </c>
      <c r="E1078" s="225" t="s">
        <v>3499</v>
      </c>
      <c r="F1078" s="225" t="s">
        <v>3463</v>
      </c>
      <c r="G1078" s="171" t="s">
        <v>120</v>
      </c>
      <c r="H1078" s="171" t="s">
        <v>216</v>
      </c>
      <c r="I1078" s="168" t="s">
        <v>154</v>
      </c>
      <c r="J1078" s="168" t="s">
        <v>155</v>
      </c>
      <c r="K1078" s="171">
        <v>42.75</v>
      </c>
      <c r="L1078" s="164"/>
      <c r="M1078" s="164"/>
      <c r="N1078" s="164"/>
      <c r="O1078" s="164">
        <v>42.75</v>
      </c>
      <c r="P1078" s="164" t="s">
        <v>34</v>
      </c>
      <c r="Q1078" s="164" t="s">
        <v>2919</v>
      </c>
      <c r="R1078" s="164"/>
      <c r="S1078" s="164"/>
      <c r="T1078" s="164"/>
      <c r="U1078" s="164"/>
      <c r="V1078" s="164"/>
      <c r="W1078" s="164">
        <f t="shared" si="29"/>
        <v>21.375</v>
      </c>
      <c r="X1078" s="164"/>
    </row>
    <row r="1079" s="157" customFormat="true" ht="89.25" spans="1:24">
      <c r="A1079" s="164">
        <v>1076</v>
      </c>
      <c r="B1079" s="164" t="s">
        <v>26</v>
      </c>
      <c r="C1079" s="171" t="s">
        <v>27</v>
      </c>
      <c r="D1079" s="167" t="s">
        <v>3500</v>
      </c>
      <c r="E1079" s="225" t="s">
        <v>3501</v>
      </c>
      <c r="F1079" s="225" t="s">
        <v>3492</v>
      </c>
      <c r="G1079" s="171" t="s">
        <v>120</v>
      </c>
      <c r="H1079" s="171" t="s">
        <v>216</v>
      </c>
      <c r="I1079" s="168" t="s">
        <v>154</v>
      </c>
      <c r="J1079" s="168" t="s">
        <v>155</v>
      </c>
      <c r="K1079" s="171">
        <v>18</v>
      </c>
      <c r="L1079" s="164"/>
      <c r="M1079" s="164"/>
      <c r="N1079" s="164"/>
      <c r="O1079" s="164">
        <v>18</v>
      </c>
      <c r="P1079" s="164" t="s">
        <v>34</v>
      </c>
      <c r="Q1079" s="164" t="s">
        <v>2919</v>
      </c>
      <c r="R1079" s="164"/>
      <c r="S1079" s="164"/>
      <c r="T1079" s="164"/>
      <c r="U1079" s="164"/>
      <c r="V1079" s="164"/>
      <c r="W1079" s="164">
        <f t="shared" si="29"/>
        <v>9</v>
      </c>
      <c r="X1079" s="164"/>
    </row>
    <row r="1080" s="157" customFormat="true" ht="89.25" spans="1:24">
      <c r="A1080" s="164">
        <v>1077</v>
      </c>
      <c r="B1080" s="164" t="s">
        <v>26</v>
      </c>
      <c r="C1080" s="171" t="s">
        <v>27</v>
      </c>
      <c r="D1080" s="171" t="s">
        <v>3502</v>
      </c>
      <c r="E1080" s="225" t="s">
        <v>3503</v>
      </c>
      <c r="F1080" s="225" t="s">
        <v>3460</v>
      </c>
      <c r="G1080" s="171" t="s">
        <v>116</v>
      </c>
      <c r="H1080" s="171" t="s">
        <v>216</v>
      </c>
      <c r="I1080" s="168" t="s">
        <v>154</v>
      </c>
      <c r="J1080" s="168" t="s">
        <v>155</v>
      </c>
      <c r="K1080" s="171">
        <v>28.8</v>
      </c>
      <c r="L1080" s="164"/>
      <c r="M1080" s="164"/>
      <c r="N1080" s="164"/>
      <c r="O1080" s="164">
        <v>28.8</v>
      </c>
      <c r="P1080" s="164" t="s">
        <v>34</v>
      </c>
      <c r="Q1080" s="164" t="s">
        <v>2919</v>
      </c>
      <c r="R1080" s="164"/>
      <c r="S1080" s="164"/>
      <c r="T1080" s="164"/>
      <c r="U1080" s="164"/>
      <c r="V1080" s="164"/>
      <c r="W1080" s="164">
        <f t="shared" si="29"/>
        <v>14.4</v>
      </c>
      <c r="X1080" s="164"/>
    </row>
    <row r="1081" s="157" customFormat="true" ht="89.25" spans="1:24">
      <c r="A1081" s="164">
        <v>1078</v>
      </c>
      <c r="B1081" s="164" t="s">
        <v>26</v>
      </c>
      <c r="C1081" s="171" t="s">
        <v>27</v>
      </c>
      <c r="D1081" s="171" t="s">
        <v>3504</v>
      </c>
      <c r="E1081" s="225" t="s">
        <v>3505</v>
      </c>
      <c r="F1081" s="225" t="s">
        <v>3480</v>
      </c>
      <c r="G1081" s="171" t="s">
        <v>116</v>
      </c>
      <c r="H1081" s="171" t="s">
        <v>216</v>
      </c>
      <c r="I1081" s="168" t="s">
        <v>154</v>
      </c>
      <c r="J1081" s="168" t="s">
        <v>155</v>
      </c>
      <c r="K1081" s="171">
        <v>35.1</v>
      </c>
      <c r="L1081" s="164"/>
      <c r="M1081" s="164"/>
      <c r="N1081" s="164"/>
      <c r="O1081" s="164">
        <v>35.1</v>
      </c>
      <c r="P1081" s="164" t="s">
        <v>34</v>
      </c>
      <c r="Q1081" s="164" t="s">
        <v>2919</v>
      </c>
      <c r="R1081" s="164"/>
      <c r="S1081" s="164"/>
      <c r="T1081" s="164"/>
      <c r="U1081" s="164"/>
      <c r="V1081" s="164"/>
      <c r="W1081" s="164">
        <f t="shared" si="29"/>
        <v>17.55</v>
      </c>
      <c r="X1081" s="164"/>
    </row>
    <row r="1082" s="157" customFormat="true" ht="89.25" spans="1:24">
      <c r="A1082" s="164">
        <v>1079</v>
      </c>
      <c r="B1082" s="164" t="s">
        <v>26</v>
      </c>
      <c r="C1082" s="171" t="s">
        <v>27</v>
      </c>
      <c r="D1082" s="171" t="s">
        <v>3506</v>
      </c>
      <c r="E1082" s="225" t="s">
        <v>3507</v>
      </c>
      <c r="F1082" s="225" t="s">
        <v>3480</v>
      </c>
      <c r="G1082" s="171" t="s">
        <v>116</v>
      </c>
      <c r="H1082" s="171" t="s">
        <v>216</v>
      </c>
      <c r="I1082" s="168" t="s">
        <v>154</v>
      </c>
      <c r="J1082" s="168" t="s">
        <v>155</v>
      </c>
      <c r="K1082" s="171">
        <v>27.9</v>
      </c>
      <c r="L1082" s="164"/>
      <c r="M1082" s="164"/>
      <c r="N1082" s="164"/>
      <c r="O1082" s="164">
        <v>27.9</v>
      </c>
      <c r="P1082" s="164" t="s">
        <v>34</v>
      </c>
      <c r="Q1082" s="164" t="s">
        <v>2919</v>
      </c>
      <c r="R1082" s="164"/>
      <c r="S1082" s="164"/>
      <c r="T1082" s="164"/>
      <c r="U1082" s="164"/>
      <c r="V1082" s="164"/>
      <c r="W1082" s="164">
        <f t="shared" si="29"/>
        <v>13.95</v>
      </c>
      <c r="X1082" s="164"/>
    </row>
    <row r="1083" s="157" customFormat="true" ht="89.25" spans="1:24">
      <c r="A1083" s="164">
        <v>1080</v>
      </c>
      <c r="B1083" s="164" t="s">
        <v>26</v>
      </c>
      <c r="C1083" s="171" t="s">
        <v>27</v>
      </c>
      <c r="D1083" s="171" t="s">
        <v>3508</v>
      </c>
      <c r="E1083" s="225" t="s">
        <v>3509</v>
      </c>
      <c r="F1083" s="225" t="s">
        <v>3463</v>
      </c>
      <c r="G1083" s="171" t="s">
        <v>116</v>
      </c>
      <c r="H1083" s="171" t="s">
        <v>216</v>
      </c>
      <c r="I1083" s="168" t="s">
        <v>154</v>
      </c>
      <c r="J1083" s="168" t="s">
        <v>155</v>
      </c>
      <c r="K1083" s="171">
        <v>18</v>
      </c>
      <c r="L1083" s="164"/>
      <c r="M1083" s="164"/>
      <c r="N1083" s="164"/>
      <c r="O1083" s="164">
        <v>18</v>
      </c>
      <c r="P1083" s="164" t="s">
        <v>34</v>
      </c>
      <c r="Q1083" s="164" t="s">
        <v>2919</v>
      </c>
      <c r="R1083" s="164"/>
      <c r="S1083" s="164"/>
      <c r="T1083" s="164"/>
      <c r="U1083" s="164"/>
      <c r="V1083" s="164"/>
      <c r="W1083" s="164">
        <f t="shared" si="29"/>
        <v>9</v>
      </c>
      <c r="X1083" s="164"/>
    </row>
    <row r="1084" s="157" customFormat="true" ht="89.25" spans="1:24">
      <c r="A1084" s="164">
        <v>1081</v>
      </c>
      <c r="B1084" s="164" t="s">
        <v>26</v>
      </c>
      <c r="C1084" s="171" t="s">
        <v>27</v>
      </c>
      <c r="D1084" s="171" t="s">
        <v>3510</v>
      </c>
      <c r="E1084" s="225" t="s">
        <v>3511</v>
      </c>
      <c r="F1084" s="225" t="s">
        <v>3463</v>
      </c>
      <c r="G1084" s="171" t="s">
        <v>116</v>
      </c>
      <c r="H1084" s="171" t="s">
        <v>216</v>
      </c>
      <c r="I1084" s="168" t="s">
        <v>154</v>
      </c>
      <c r="J1084" s="168" t="s">
        <v>155</v>
      </c>
      <c r="K1084" s="171">
        <v>27</v>
      </c>
      <c r="L1084" s="164"/>
      <c r="M1084" s="164"/>
      <c r="N1084" s="164"/>
      <c r="O1084" s="164">
        <v>27</v>
      </c>
      <c r="P1084" s="164" t="s">
        <v>34</v>
      </c>
      <c r="Q1084" s="164" t="s">
        <v>2919</v>
      </c>
      <c r="R1084" s="164"/>
      <c r="S1084" s="164"/>
      <c r="T1084" s="164"/>
      <c r="U1084" s="164"/>
      <c r="V1084" s="164"/>
      <c r="W1084" s="164">
        <f t="shared" si="29"/>
        <v>13.5</v>
      </c>
      <c r="X1084" s="164"/>
    </row>
    <row r="1085" s="157" customFormat="true" ht="89.25" spans="1:24">
      <c r="A1085" s="164">
        <v>1082</v>
      </c>
      <c r="B1085" s="164" t="s">
        <v>26</v>
      </c>
      <c r="C1085" s="171" t="s">
        <v>27</v>
      </c>
      <c r="D1085" s="167" t="s">
        <v>3512</v>
      </c>
      <c r="E1085" s="225" t="s">
        <v>3513</v>
      </c>
      <c r="F1085" s="225" t="s">
        <v>3492</v>
      </c>
      <c r="G1085" s="171" t="s">
        <v>116</v>
      </c>
      <c r="H1085" s="171" t="s">
        <v>216</v>
      </c>
      <c r="I1085" s="168" t="s">
        <v>154</v>
      </c>
      <c r="J1085" s="168" t="s">
        <v>155</v>
      </c>
      <c r="K1085" s="171">
        <v>13.5</v>
      </c>
      <c r="L1085" s="164"/>
      <c r="M1085" s="164"/>
      <c r="N1085" s="164"/>
      <c r="O1085" s="164">
        <v>13.5</v>
      </c>
      <c r="P1085" s="164" t="s">
        <v>34</v>
      </c>
      <c r="Q1085" s="164" t="s">
        <v>2919</v>
      </c>
      <c r="R1085" s="164"/>
      <c r="S1085" s="164"/>
      <c r="T1085" s="164"/>
      <c r="U1085" s="164"/>
      <c r="V1085" s="164"/>
      <c r="W1085" s="164">
        <f t="shared" si="29"/>
        <v>6.75</v>
      </c>
      <c r="X1085" s="164"/>
    </row>
    <row r="1086" s="157" customFormat="true" ht="89.25" spans="1:24">
      <c r="A1086" s="164">
        <v>1083</v>
      </c>
      <c r="B1086" s="164" t="s">
        <v>26</v>
      </c>
      <c r="C1086" s="171" t="s">
        <v>27</v>
      </c>
      <c r="D1086" s="171" t="s">
        <v>3514</v>
      </c>
      <c r="E1086" s="225" t="s">
        <v>3515</v>
      </c>
      <c r="F1086" s="225" t="s">
        <v>3473</v>
      </c>
      <c r="G1086" s="171" t="s">
        <v>116</v>
      </c>
      <c r="H1086" s="171" t="s">
        <v>216</v>
      </c>
      <c r="I1086" s="168" t="s">
        <v>154</v>
      </c>
      <c r="J1086" s="168" t="s">
        <v>155</v>
      </c>
      <c r="K1086" s="171">
        <v>9</v>
      </c>
      <c r="L1086" s="164"/>
      <c r="M1086" s="164"/>
      <c r="N1086" s="164"/>
      <c r="O1086" s="164">
        <v>9</v>
      </c>
      <c r="P1086" s="164" t="s">
        <v>34</v>
      </c>
      <c r="Q1086" s="164" t="s">
        <v>2919</v>
      </c>
      <c r="R1086" s="164"/>
      <c r="S1086" s="164"/>
      <c r="T1086" s="164"/>
      <c r="U1086" s="164"/>
      <c r="V1086" s="164"/>
      <c r="W1086" s="164">
        <f t="shared" si="29"/>
        <v>4.5</v>
      </c>
      <c r="X1086" s="164"/>
    </row>
    <row r="1087" s="157" customFormat="true" ht="89.25" spans="1:24">
      <c r="A1087" s="164">
        <v>1084</v>
      </c>
      <c r="B1087" s="164" t="s">
        <v>26</v>
      </c>
      <c r="C1087" s="171" t="s">
        <v>27</v>
      </c>
      <c r="D1087" s="171" t="s">
        <v>3516</v>
      </c>
      <c r="E1087" s="225" t="s">
        <v>3517</v>
      </c>
      <c r="F1087" s="225" t="s">
        <v>3463</v>
      </c>
      <c r="G1087" s="171" t="s">
        <v>144</v>
      </c>
      <c r="H1087" s="171" t="s">
        <v>216</v>
      </c>
      <c r="I1087" s="168" t="s">
        <v>154</v>
      </c>
      <c r="J1087" s="168" t="s">
        <v>155</v>
      </c>
      <c r="K1087" s="171">
        <v>16.2</v>
      </c>
      <c r="L1087" s="164"/>
      <c r="M1087" s="164"/>
      <c r="N1087" s="164"/>
      <c r="O1087" s="164">
        <v>16.2</v>
      </c>
      <c r="P1087" s="164" t="s">
        <v>34</v>
      </c>
      <c r="Q1087" s="164" t="s">
        <v>2919</v>
      </c>
      <c r="R1087" s="164"/>
      <c r="S1087" s="164"/>
      <c r="T1087" s="164"/>
      <c r="U1087" s="164"/>
      <c r="V1087" s="164"/>
      <c r="W1087" s="164">
        <f t="shared" si="29"/>
        <v>8.1</v>
      </c>
      <c r="X1087" s="164"/>
    </row>
    <row r="1088" s="157" customFormat="true" ht="89.25" spans="1:24">
      <c r="A1088" s="164">
        <v>1085</v>
      </c>
      <c r="B1088" s="164" t="s">
        <v>26</v>
      </c>
      <c r="C1088" s="171" t="s">
        <v>27</v>
      </c>
      <c r="D1088" s="171" t="s">
        <v>3518</v>
      </c>
      <c r="E1088" s="225" t="s">
        <v>3519</v>
      </c>
      <c r="F1088" s="225" t="s">
        <v>3466</v>
      </c>
      <c r="G1088" s="171" t="s">
        <v>3520</v>
      </c>
      <c r="H1088" s="171" t="s">
        <v>216</v>
      </c>
      <c r="I1088" s="168" t="s">
        <v>154</v>
      </c>
      <c r="J1088" s="168" t="s">
        <v>155</v>
      </c>
      <c r="K1088" s="171">
        <v>36</v>
      </c>
      <c r="L1088" s="164"/>
      <c r="M1088" s="164"/>
      <c r="N1088" s="164"/>
      <c r="O1088" s="164">
        <v>36</v>
      </c>
      <c r="P1088" s="164" t="s">
        <v>34</v>
      </c>
      <c r="Q1088" s="164" t="s">
        <v>2919</v>
      </c>
      <c r="R1088" s="164"/>
      <c r="S1088" s="164"/>
      <c r="T1088" s="164"/>
      <c r="U1088" s="164"/>
      <c r="V1088" s="164"/>
      <c r="W1088" s="164">
        <f t="shared" si="29"/>
        <v>18</v>
      </c>
      <c r="X1088" s="164"/>
    </row>
    <row r="1089" s="157" customFormat="true" ht="89.25" spans="1:24">
      <c r="A1089" s="164">
        <v>1086</v>
      </c>
      <c r="B1089" s="164" t="s">
        <v>26</v>
      </c>
      <c r="C1089" s="171" t="s">
        <v>27</v>
      </c>
      <c r="D1089" s="171" t="s">
        <v>3521</v>
      </c>
      <c r="E1089" s="225" t="s">
        <v>3522</v>
      </c>
      <c r="F1089" s="225" t="s">
        <v>3492</v>
      </c>
      <c r="G1089" s="171" t="s">
        <v>108</v>
      </c>
      <c r="H1089" s="171" t="s">
        <v>216</v>
      </c>
      <c r="I1089" s="168" t="s">
        <v>154</v>
      </c>
      <c r="J1089" s="168" t="s">
        <v>155</v>
      </c>
      <c r="K1089" s="171">
        <v>17.1</v>
      </c>
      <c r="L1089" s="164"/>
      <c r="M1089" s="164"/>
      <c r="N1089" s="164"/>
      <c r="O1089" s="164">
        <v>17.1</v>
      </c>
      <c r="P1089" s="164" t="s">
        <v>34</v>
      </c>
      <c r="Q1089" s="164" t="s">
        <v>2919</v>
      </c>
      <c r="R1089" s="164"/>
      <c r="S1089" s="164"/>
      <c r="T1089" s="164"/>
      <c r="U1089" s="164"/>
      <c r="V1089" s="164"/>
      <c r="W1089" s="164">
        <f t="shared" si="29"/>
        <v>8.55</v>
      </c>
      <c r="X1089" s="164"/>
    </row>
    <row r="1090" s="157" customFormat="true" ht="89.25" spans="1:24">
      <c r="A1090" s="164">
        <v>1087</v>
      </c>
      <c r="B1090" s="164" t="s">
        <v>26</v>
      </c>
      <c r="C1090" s="171" t="s">
        <v>27</v>
      </c>
      <c r="D1090" s="171" t="s">
        <v>3523</v>
      </c>
      <c r="E1090" s="225" t="s">
        <v>3524</v>
      </c>
      <c r="F1090" s="225" t="s">
        <v>3492</v>
      </c>
      <c r="G1090" s="171" t="s">
        <v>108</v>
      </c>
      <c r="H1090" s="171" t="s">
        <v>216</v>
      </c>
      <c r="I1090" s="168" t="s">
        <v>154</v>
      </c>
      <c r="J1090" s="168" t="s">
        <v>155</v>
      </c>
      <c r="K1090" s="171">
        <v>9</v>
      </c>
      <c r="L1090" s="164"/>
      <c r="M1090" s="164"/>
      <c r="N1090" s="164"/>
      <c r="O1090" s="164">
        <v>9</v>
      </c>
      <c r="P1090" s="164" t="s">
        <v>34</v>
      </c>
      <c r="Q1090" s="164" t="s">
        <v>2919</v>
      </c>
      <c r="R1090" s="164"/>
      <c r="S1090" s="164"/>
      <c r="T1090" s="164"/>
      <c r="U1090" s="164"/>
      <c r="V1090" s="164"/>
      <c r="W1090" s="164">
        <f t="shared" si="29"/>
        <v>4.5</v>
      </c>
      <c r="X1090" s="164"/>
    </row>
    <row r="1091" s="157" customFormat="true" ht="89.25" spans="1:24">
      <c r="A1091" s="164">
        <v>1088</v>
      </c>
      <c r="B1091" s="164" t="s">
        <v>26</v>
      </c>
      <c r="C1091" s="171" t="s">
        <v>27</v>
      </c>
      <c r="D1091" s="171" t="s">
        <v>3525</v>
      </c>
      <c r="E1091" s="225" t="s">
        <v>3526</v>
      </c>
      <c r="F1091" s="225" t="s">
        <v>3463</v>
      </c>
      <c r="G1091" s="171" t="s">
        <v>108</v>
      </c>
      <c r="H1091" s="171" t="s">
        <v>216</v>
      </c>
      <c r="I1091" s="168" t="s">
        <v>154</v>
      </c>
      <c r="J1091" s="168" t="s">
        <v>155</v>
      </c>
      <c r="K1091" s="171">
        <v>8.1</v>
      </c>
      <c r="L1091" s="164"/>
      <c r="M1091" s="164"/>
      <c r="N1091" s="164"/>
      <c r="O1091" s="164">
        <v>8.1</v>
      </c>
      <c r="P1091" s="164" t="s">
        <v>34</v>
      </c>
      <c r="Q1091" s="164" t="s">
        <v>2919</v>
      </c>
      <c r="R1091" s="164"/>
      <c r="S1091" s="164"/>
      <c r="T1091" s="164"/>
      <c r="U1091" s="164"/>
      <c r="V1091" s="164"/>
      <c r="W1091" s="164">
        <f t="shared" si="29"/>
        <v>4.05</v>
      </c>
      <c r="X1091" s="164"/>
    </row>
    <row r="1092" s="157" customFormat="true" ht="89.25" spans="1:24">
      <c r="A1092" s="164">
        <v>1089</v>
      </c>
      <c r="B1092" s="164" t="s">
        <v>26</v>
      </c>
      <c r="C1092" s="171" t="s">
        <v>27</v>
      </c>
      <c r="D1092" s="167" t="s">
        <v>3527</v>
      </c>
      <c r="E1092" s="225" t="s">
        <v>3528</v>
      </c>
      <c r="F1092" s="225" t="s">
        <v>3466</v>
      </c>
      <c r="G1092" s="171" t="s">
        <v>132</v>
      </c>
      <c r="H1092" s="171" t="s">
        <v>216</v>
      </c>
      <c r="I1092" s="168" t="s">
        <v>154</v>
      </c>
      <c r="J1092" s="168" t="s">
        <v>155</v>
      </c>
      <c r="K1092" s="171">
        <v>42.8</v>
      </c>
      <c r="L1092" s="164"/>
      <c r="M1092" s="164"/>
      <c r="N1092" s="164"/>
      <c r="O1092" s="164">
        <v>42.8</v>
      </c>
      <c r="P1092" s="164" t="s">
        <v>34</v>
      </c>
      <c r="Q1092" s="164" t="s">
        <v>2919</v>
      </c>
      <c r="R1092" s="164"/>
      <c r="S1092" s="164"/>
      <c r="T1092" s="164"/>
      <c r="U1092" s="164"/>
      <c r="V1092" s="164"/>
      <c r="W1092" s="164">
        <f t="shared" si="29"/>
        <v>21.4</v>
      </c>
      <c r="X1092" s="164"/>
    </row>
    <row r="1093" s="157" customFormat="true" ht="89.25" spans="1:24">
      <c r="A1093" s="164">
        <v>1090</v>
      </c>
      <c r="B1093" s="164" t="s">
        <v>26</v>
      </c>
      <c r="C1093" s="171" t="s">
        <v>27</v>
      </c>
      <c r="D1093" s="171" t="s">
        <v>3529</v>
      </c>
      <c r="E1093" s="225" t="s">
        <v>3530</v>
      </c>
      <c r="F1093" s="225" t="s">
        <v>3531</v>
      </c>
      <c r="G1093" s="171" t="s">
        <v>128</v>
      </c>
      <c r="H1093" s="171" t="s">
        <v>216</v>
      </c>
      <c r="I1093" s="168" t="s">
        <v>154</v>
      </c>
      <c r="J1093" s="168" t="s">
        <v>155</v>
      </c>
      <c r="K1093" s="171">
        <v>50.4</v>
      </c>
      <c r="L1093" s="164"/>
      <c r="M1093" s="164"/>
      <c r="N1093" s="164"/>
      <c r="O1093" s="164">
        <v>50.4</v>
      </c>
      <c r="P1093" s="164" t="s">
        <v>34</v>
      </c>
      <c r="Q1093" s="164" t="s">
        <v>2919</v>
      </c>
      <c r="R1093" s="164"/>
      <c r="S1093" s="164"/>
      <c r="T1093" s="164"/>
      <c r="U1093" s="164"/>
      <c r="V1093" s="164"/>
      <c r="W1093" s="164">
        <f t="shared" si="29"/>
        <v>25.2</v>
      </c>
      <c r="X1093" s="164"/>
    </row>
    <row r="1094" s="157" customFormat="true" ht="89.25" spans="1:24">
      <c r="A1094" s="164">
        <v>1091</v>
      </c>
      <c r="B1094" s="164" t="s">
        <v>26</v>
      </c>
      <c r="C1094" s="171" t="s">
        <v>27</v>
      </c>
      <c r="D1094" s="171" t="s">
        <v>3532</v>
      </c>
      <c r="E1094" s="225" t="s">
        <v>3533</v>
      </c>
      <c r="F1094" s="225" t="s">
        <v>3463</v>
      </c>
      <c r="G1094" s="171" t="s">
        <v>128</v>
      </c>
      <c r="H1094" s="171" t="s">
        <v>216</v>
      </c>
      <c r="I1094" s="168" t="s">
        <v>154</v>
      </c>
      <c r="J1094" s="168" t="s">
        <v>155</v>
      </c>
      <c r="K1094" s="171">
        <v>22.5</v>
      </c>
      <c r="L1094" s="164"/>
      <c r="M1094" s="164"/>
      <c r="N1094" s="164"/>
      <c r="O1094" s="164">
        <v>22.5</v>
      </c>
      <c r="P1094" s="164" t="s">
        <v>34</v>
      </c>
      <c r="Q1094" s="164" t="s">
        <v>2919</v>
      </c>
      <c r="R1094" s="164"/>
      <c r="S1094" s="164"/>
      <c r="T1094" s="164"/>
      <c r="U1094" s="164"/>
      <c r="V1094" s="164"/>
      <c r="W1094" s="164">
        <f t="shared" si="29"/>
        <v>11.25</v>
      </c>
      <c r="X1094" s="164"/>
    </row>
    <row r="1095" s="157" customFormat="true" ht="89.25" spans="1:24">
      <c r="A1095" s="164">
        <v>1092</v>
      </c>
      <c r="B1095" s="164" t="s">
        <v>26</v>
      </c>
      <c r="C1095" s="171" t="s">
        <v>27</v>
      </c>
      <c r="D1095" s="171" t="s">
        <v>3534</v>
      </c>
      <c r="E1095" s="225" t="s">
        <v>3535</v>
      </c>
      <c r="F1095" s="225" t="s">
        <v>3463</v>
      </c>
      <c r="G1095" s="171" t="s">
        <v>128</v>
      </c>
      <c r="H1095" s="171" t="s">
        <v>216</v>
      </c>
      <c r="I1095" s="168" t="s">
        <v>154</v>
      </c>
      <c r="J1095" s="168" t="s">
        <v>155</v>
      </c>
      <c r="K1095" s="171">
        <v>14.4</v>
      </c>
      <c r="L1095" s="164"/>
      <c r="M1095" s="164"/>
      <c r="N1095" s="164"/>
      <c r="O1095" s="164">
        <v>14.4</v>
      </c>
      <c r="P1095" s="164" t="s">
        <v>34</v>
      </c>
      <c r="Q1095" s="164" t="s">
        <v>2919</v>
      </c>
      <c r="R1095" s="164"/>
      <c r="S1095" s="164"/>
      <c r="T1095" s="164"/>
      <c r="U1095" s="164"/>
      <c r="V1095" s="164"/>
      <c r="W1095" s="164">
        <f t="shared" si="29"/>
        <v>7.2</v>
      </c>
      <c r="X1095" s="164"/>
    </row>
    <row r="1096" s="157" customFormat="true" ht="89.25" spans="1:24">
      <c r="A1096" s="164">
        <v>1093</v>
      </c>
      <c r="B1096" s="164" t="s">
        <v>26</v>
      </c>
      <c r="C1096" s="171" t="s">
        <v>27</v>
      </c>
      <c r="D1096" s="171" t="s">
        <v>3536</v>
      </c>
      <c r="E1096" s="225" t="s">
        <v>3537</v>
      </c>
      <c r="F1096" s="225" t="s">
        <v>3473</v>
      </c>
      <c r="G1096" s="171" t="s">
        <v>128</v>
      </c>
      <c r="H1096" s="171" t="s">
        <v>216</v>
      </c>
      <c r="I1096" s="168" t="s">
        <v>154</v>
      </c>
      <c r="J1096" s="168" t="s">
        <v>155</v>
      </c>
      <c r="K1096" s="171">
        <v>27</v>
      </c>
      <c r="L1096" s="164"/>
      <c r="M1096" s="164"/>
      <c r="N1096" s="164"/>
      <c r="O1096" s="164">
        <v>27</v>
      </c>
      <c r="P1096" s="164" t="s">
        <v>34</v>
      </c>
      <c r="Q1096" s="164" t="s">
        <v>2919</v>
      </c>
      <c r="R1096" s="164"/>
      <c r="S1096" s="164"/>
      <c r="T1096" s="164"/>
      <c r="U1096" s="164"/>
      <c r="V1096" s="164"/>
      <c r="W1096" s="164">
        <f t="shared" si="29"/>
        <v>13.5</v>
      </c>
      <c r="X1096" s="164"/>
    </row>
    <row r="1097" s="157" customFormat="true" ht="89.25" spans="1:24">
      <c r="A1097" s="164">
        <v>1094</v>
      </c>
      <c r="B1097" s="164" t="s">
        <v>26</v>
      </c>
      <c r="C1097" s="171" t="s">
        <v>27</v>
      </c>
      <c r="D1097" s="171" t="s">
        <v>3538</v>
      </c>
      <c r="E1097" s="225" t="s">
        <v>3539</v>
      </c>
      <c r="F1097" s="225" t="s">
        <v>3531</v>
      </c>
      <c r="G1097" s="171" t="s">
        <v>128</v>
      </c>
      <c r="H1097" s="171" t="s">
        <v>216</v>
      </c>
      <c r="I1097" s="168" t="s">
        <v>154</v>
      </c>
      <c r="J1097" s="168" t="s">
        <v>155</v>
      </c>
      <c r="K1097" s="171">
        <v>67.5</v>
      </c>
      <c r="L1097" s="164"/>
      <c r="M1097" s="164"/>
      <c r="N1097" s="164"/>
      <c r="O1097" s="164">
        <v>67.5</v>
      </c>
      <c r="P1097" s="164" t="s">
        <v>34</v>
      </c>
      <c r="Q1097" s="164" t="s">
        <v>2919</v>
      </c>
      <c r="R1097" s="164"/>
      <c r="S1097" s="164"/>
      <c r="T1097" s="164"/>
      <c r="U1097" s="164"/>
      <c r="V1097" s="164"/>
      <c r="W1097" s="164">
        <f t="shared" si="29"/>
        <v>33.75</v>
      </c>
      <c r="X1097" s="164"/>
    </row>
    <row r="1098" s="157" customFormat="true" ht="89.25" spans="1:24">
      <c r="A1098" s="164">
        <v>1095</v>
      </c>
      <c r="B1098" s="164" t="s">
        <v>26</v>
      </c>
      <c r="C1098" s="171" t="s">
        <v>27</v>
      </c>
      <c r="D1098" s="171" t="s">
        <v>3540</v>
      </c>
      <c r="E1098" s="225" t="s">
        <v>3541</v>
      </c>
      <c r="F1098" s="225" t="s">
        <v>3492</v>
      </c>
      <c r="G1098" s="171" t="s">
        <v>128</v>
      </c>
      <c r="H1098" s="171" t="s">
        <v>216</v>
      </c>
      <c r="I1098" s="168" t="s">
        <v>154</v>
      </c>
      <c r="J1098" s="168" t="s">
        <v>155</v>
      </c>
      <c r="K1098" s="171">
        <v>16.2</v>
      </c>
      <c r="L1098" s="164"/>
      <c r="M1098" s="164"/>
      <c r="N1098" s="164"/>
      <c r="O1098" s="164">
        <v>16.2</v>
      </c>
      <c r="P1098" s="164" t="s">
        <v>34</v>
      </c>
      <c r="Q1098" s="164" t="s">
        <v>2919</v>
      </c>
      <c r="R1098" s="164"/>
      <c r="S1098" s="164"/>
      <c r="T1098" s="164"/>
      <c r="U1098" s="164"/>
      <c r="V1098" s="164"/>
      <c r="W1098" s="164">
        <f t="shared" si="29"/>
        <v>8.1</v>
      </c>
      <c r="X1098" s="164"/>
    </row>
    <row r="1099" s="157" customFormat="true" ht="89.25" spans="1:24">
      <c r="A1099" s="164">
        <v>1096</v>
      </c>
      <c r="B1099" s="164" t="s">
        <v>26</v>
      </c>
      <c r="C1099" s="171" t="s">
        <v>27</v>
      </c>
      <c r="D1099" s="171" t="s">
        <v>3542</v>
      </c>
      <c r="E1099" s="225" t="s">
        <v>3543</v>
      </c>
      <c r="F1099" s="225" t="s">
        <v>3544</v>
      </c>
      <c r="G1099" s="171" t="s">
        <v>128</v>
      </c>
      <c r="H1099" s="171" t="s">
        <v>216</v>
      </c>
      <c r="I1099" s="168" t="s">
        <v>154</v>
      </c>
      <c r="J1099" s="168" t="s">
        <v>155</v>
      </c>
      <c r="K1099" s="171">
        <v>3.6</v>
      </c>
      <c r="L1099" s="164"/>
      <c r="M1099" s="164"/>
      <c r="N1099" s="164"/>
      <c r="O1099" s="164">
        <v>3.6</v>
      </c>
      <c r="P1099" s="164" t="s">
        <v>34</v>
      </c>
      <c r="Q1099" s="164" t="s">
        <v>2919</v>
      </c>
      <c r="R1099" s="164"/>
      <c r="S1099" s="164"/>
      <c r="T1099" s="164"/>
      <c r="U1099" s="164"/>
      <c r="V1099" s="164"/>
      <c r="W1099" s="164">
        <f t="shared" si="29"/>
        <v>1.8</v>
      </c>
      <c r="X1099" s="164"/>
    </row>
    <row r="1100" s="157" customFormat="true" ht="89.25" spans="1:24">
      <c r="A1100" s="164">
        <v>1097</v>
      </c>
      <c r="B1100" s="164" t="s">
        <v>26</v>
      </c>
      <c r="C1100" s="171" t="s">
        <v>27</v>
      </c>
      <c r="D1100" s="171" t="s">
        <v>3545</v>
      </c>
      <c r="E1100" s="225" t="s">
        <v>3546</v>
      </c>
      <c r="F1100" s="225" t="s">
        <v>3492</v>
      </c>
      <c r="G1100" s="171" t="s">
        <v>128</v>
      </c>
      <c r="H1100" s="171" t="s">
        <v>216</v>
      </c>
      <c r="I1100" s="168" t="s">
        <v>154</v>
      </c>
      <c r="J1100" s="168" t="s">
        <v>155</v>
      </c>
      <c r="K1100" s="171">
        <v>12.69</v>
      </c>
      <c r="L1100" s="164"/>
      <c r="M1100" s="164"/>
      <c r="N1100" s="164"/>
      <c r="O1100" s="164">
        <v>12.69</v>
      </c>
      <c r="P1100" s="164" t="s">
        <v>34</v>
      </c>
      <c r="Q1100" s="164" t="s">
        <v>2919</v>
      </c>
      <c r="R1100" s="164"/>
      <c r="S1100" s="164"/>
      <c r="T1100" s="164"/>
      <c r="U1100" s="164"/>
      <c r="V1100" s="164"/>
      <c r="W1100" s="164">
        <f t="shared" si="29"/>
        <v>6.345</v>
      </c>
      <c r="X1100" s="164"/>
    </row>
    <row r="1101" s="157" customFormat="true" ht="89.25" spans="1:24">
      <c r="A1101" s="164">
        <v>1098</v>
      </c>
      <c r="B1101" s="164" t="s">
        <v>26</v>
      </c>
      <c r="C1101" s="171" t="s">
        <v>27</v>
      </c>
      <c r="D1101" s="171" t="s">
        <v>3547</v>
      </c>
      <c r="E1101" s="225" t="s">
        <v>3548</v>
      </c>
      <c r="F1101" s="225" t="s">
        <v>3492</v>
      </c>
      <c r="G1101" s="171" t="s">
        <v>128</v>
      </c>
      <c r="H1101" s="171" t="s">
        <v>216</v>
      </c>
      <c r="I1101" s="168" t="s">
        <v>154</v>
      </c>
      <c r="J1101" s="168" t="s">
        <v>155</v>
      </c>
      <c r="K1101" s="171">
        <v>23.733</v>
      </c>
      <c r="L1101" s="164"/>
      <c r="M1101" s="164"/>
      <c r="N1101" s="164"/>
      <c r="O1101" s="164">
        <v>23.733</v>
      </c>
      <c r="P1101" s="164" t="s">
        <v>34</v>
      </c>
      <c r="Q1101" s="164" t="s">
        <v>2919</v>
      </c>
      <c r="R1101" s="164"/>
      <c r="S1101" s="164"/>
      <c r="T1101" s="164"/>
      <c r="U1101" s="164"/>
      <c r="V1101" s="164"/>
      <c r="W1101" s="164">
        <f t="shared" si="29"/>
        <v>11.8665</v>
      </c>
      <c r="X1101" s="164"/>
    </row>
    <row r="1102" s="157" customFormat="true" ht="89.25" spans="1:24">
      <c r="A1102" s="164">
        <v>1099</v>
      </c>
      <c r="B1102" s="164" t="s">
        <v>26</v>
      </c>
      <c r="C1102" s="171" t="s">
        <v>27</v>
      </c>
      <c r="D1102" s="171" t="s">
        <v>3549</v>
      </c>
      <c r="E1102" s="225" t="s">
        <v>3550</v>
      </c>
      <c r="F1102" s="225" t="s">
        <v>3473</v>
      </c>
      <c r="G1102" s="171" t="s">
        <v>128</v>
      </c>
      <c r="H1102" s="171" t="s">
        <v>216</v>
      </c>
      <c r="I1102" s="168" t="s">
        <v>154</v>
      </c>
      <c r="J1102" s="168" t="s">
        <v>155</v>
      </c>
      <c r="K1102" s="171">
        <v>30.6</v>
      </c>
      <c r="L1102" s="164"/>
      <c r="M1102" s="164"/>
      <c r="N1102" s="164"/>
      <c r="O1102" s="164">
        <v>30.6</v>
      </c>
      <c r="P1102" s="164" t="s">
        <v>34</v>
      </c>
      <c r="Q1102" s="164" t="s">
        <v>2919</v>
      </c>
      <c r="R1102" s="164"/>
      <c r="S1102" s="164"/>
      <c r="T1102" s="164"/>
      <c r="U1102" s="164"/>
      <c r="V1102" s="164"/>
      <c r="W1102" s="164">
        <f t="shared" si="29"/>
        <v>15.3</v>
      </c>
      <c r="X1102" s="164"/>
    </row>
    <row r="1103" s="157" customFormat="true" ht="89.25" spans="1:24">
      <c r="A1103" s="164">
        <v>1100</v>
      </c>
      <c r="B1103" s="164" t="s">
        <v>26</v>
      </c>
      <c r="C1103" s="171" t="s">
        <v>27</v>
      </c>
      <c r="D1103" s="171" t="s">
        <v>3551</v>
      </c>
      <c r="E1103" s="225" t="s">
        <v>3552</v>
      </c>
      <c r="F1103" s="225" t="s">
        <v>3460</v>
      </c>
      <c r="G1103" s="171" t="s">
        <v>128</v>
      </c>
      <c r="H1103" s="171" t="s">
        <v>216</v>
      </c>
      <c r="I1103" s="168" t="s">
        <v>154</v>
      </c>
      <c r="J1103" s="168" t="s">
        <v>155</v>
      </c>
      <c r="K1103" s="171">
        <v>36</v>
      </c>
      <c r="L1103" s="164"/>
      <c r="M1103" s="164"/>
      <c r="N1103" s="164"/>
      <c r="O1103" s="164">
        <v>36</v>
      </c>
      <c r="P1103" s="164" t="s">
        <v>34</v>
      </c>
      <c r="Q1103" s="164" t="s">
        <v>2919</v>
      </c>
      <c r="R1103" s="164"/>
      <c r="S1103" s="164"/>
      <c r="T1103" s="164"/>
      <c r="U1103" s="164"/>
      <c r="V1103" s="164"/>
      <c r="W1103" s="164">
        <f t="shared" si="29"/>
        <v>18</v>
      </c>
      <c r="X1103" s="164"/>
    </row>
    <row r="1104" s="157" customFormat="true" ht="89.25" spans="1:24">
      <c r="A1104" s="164">
        <v>1101</v>
      </c>
      <c r="B1104" s="164" t="s">
        <v>26</v>
      </c>
      <c r="C1104" s="171" t="s">
        <v>27</v>
      </c>
      <c r="D1104" s="171" t="s">
        <v>3553</v>
      </c>
      <c r="E1104" s="225" t="s">
        <v>3554</v>
      </c>
      <c r="F1104" s="225" t="s">
        <v>3463</v>
      </c>
      <c r="G1104" s="171" t="s">
        <v>128</v>
      </c>
      <c r="H1104" s="171" t="s">
        <v>216</v>
      </c>
      <c r="I1104" s="168" t="s">
        <v>154</v>
      </c>
      <c r="J1104" s="168" t="s">
        <v>155</v>
      </c>
      <c r="K1104" s="171">
        <v>7.2</v>
      </c>
      <c r="L1104" s="164"/>
      <c r="M1104" s="164"/>
      <c r="N1104" s="164"/>
      <c r="O1104" s="164">
        <v>7.2</v>
      </c>
      <c r="P1104" s="164" t="s">
        <v>34</v>
      </c>
      <c r="Q1104" s="164" t="s">
        <v>2919</v>
      </c>
      <c r="R1104" s="164"/>
      <c r="S1104" s="164"/>
      <c r="T1104" s="164"/>
      <c r="U1104" s="164"/>
      <c r="V1104" s="164"/>
      <c r="W1104" s="164">
        <f t="shared" ref="W1104:W1167" si="30">K1104*0.5</f>
        <v>3.6</v>
      </c>
      <c r="X1104" s="164"/>
    </row>
    <row r="1105" s="157" customFormat="true" ht="89.25" spans="1:24">
      <c r="A1105" s="164">
        <v>1102</v>
      </c>
      <c r="B1105" s="164" t="s">
        <v>26</v>
      </c>
      <c r="C1105" s="171" t="s">
        <v>27</v>
      </c>
      <c r="D1105" s="171" t="s">
        <v>3555</v>
      </c>
      <c r="E1105" s="225" t="s">
        <v>3556</v>
      </c>
      <c r="F1105" s="225" t="s">
        <v>3463</v>
      </c>
      <c r="G1105" s="171" t="s">
        <v>128</v>
      </c>
      <c r="H1105" s="171" t="s">
        <v>216</v>
      </c>
      <c r="I1105" s="168" t="s">
        <v>154</v>
      </c>
      <c r="J1105" s="168" t="s">
        <v>155</v>
      </c>
      <c r="K1105" s="171">
        <v>7.2</v>
      </c>
      <c r="L1105" s="164"/>
      <c r="M1105" s="164"/>
      <c r="N1105" s="164"/>
      <c r="O1105" s="164">
        <v>7.2</v>
      </c>
      <c r="P1105" s="164" t="s">
        <v>34</v>
      </c>
      <c r="Q1105" s="164" t="s">
        <v>2919</v>
      </c>
      <c r="R1105" s="164"/>
      <c r="S1105" s="164"/>
      <c r="T1105" s="164"/>
      <c r="U1105" s="164"/>
      <c r="V1105" s="164"/>
      <c r="W1105" s="164">
        <f t="shared" si="30"/>
        <v>3.6</v>
      </c>
      <c r="X1105" s="164"/>
    </row>
    <row r="1106" s="157" customFormat="true" ht="89.25" spans="1:24">
      <c r="A1106" s="164">
        <v>1103</v>
      </c>
      <c r="B1106" s="164" t="s">
        <v>26</v>
      </c>
      <c r="C1106" s="171" t="s">
        <v>27</v>
      </c>
      <c r="D1106" s="171" t="s">
        <v>3557</v>
      </c>
      <c r="E1106" s="225" t="s">
        <v>3558</v>
      </c>
      <c r="F1106" s="225" t="s">
        <v>3463</v>
      </c>
      <c r="G1106" s="171" t="s">
        <v>128</v>
      </c>
      <c r="H1106" s="171" t="s">
        <v>216</v>
      </c>
      <c r="I1106" s="168" t="s">
        <v>154</v>
      </c>
      <c r="J1106" s="168" t="s">
        <v>155</v>
      </c>
      <c r="K1106" s="171">
        <v>18</v>
      </c>
      <c r="L1106" s="164"/>
      <c r="M1106" s="164"/>
      <c r="N1106" s="164"/>
      <c r="O1106" s="164">
        <v>18</v>
      </c>
      <c r="P1106" s="164" t="s">
        <v>34</v>
      </c>
      <c r="Q1106" s="164" t="s">
        <v>2919</v>
      </c>
      <c r="R1106" s="164"/>
      <c r="S1106" s="164"/>
      <c r="T1106" s="164"/>
      <c r="U1106" s="164"/>
      <c r="V1106" s="164"/>
      <c r="W1106" s="164">
        <f t="shared" si="30"/>
        <v>9</v>
      </c>
      <c r="X1106" s="164"/>
    </row>
    <row r="1107" s="157" customFormat="true" ht="89.25" spans="1:24">
      <c r="A1107" s="164">
        <v>1104</v>
      </c>
      <c r="B1107" s="164" t="s">
        <v>26</v>
      </c>
      <c r="C1107" s="171" t="s">
        <v>27</v>
      </c>
      <c r="D1107" s="171" t="s">
        <v>3559</v>
      </c>
      <c r="E1107" s="225" t="s">
        <v>3560</v>
      </c>
      <c r="F1107" s="225" t="s">
        <v>3463</v>
      </c>
      <c r="G1107" s="171" t="s">
        <v>3561</v>
      </c>
      <c r="H1107" s="171" t="s">
        <v>216</v>
      </c>
      <c r="I1107" s="168" t="s">
        <v>154</v>
      </c>
      <c r="J1107" s="168" t="s">
        <v>155</v>
      </c>
      <c r="K1107" s="171">
        <v>26.2413</v>
      </c>
      <c r="L1107" s="164"/>
      <c r="M1107" s="164"/>
      <c r="N1107" s="164"/>
      <c r="O1107" s="164">
        <v>26.2413</v>
      </c>
      <c r="P1107" s="164" t="s">
        <v>34</v>
      </c>
      <c r="Q1107" s="164" t="s">
        <v>2919</v>
      </c>
      <c r="R1107" s="164"/>
      <c r="S1107" s="164"/>
      <c r="T1107" s="164"/>
      <c r="U1107" s="164"/>
      <c r="V1107" s="164"/>
      <c r="W1107" s="164">
        <f t="shared" si="30"/>
        <v>13.12065</v>
      </c>
      <c r="X1107" s="164"/>
    </row>
    <row r="1108" s="157" customFormat="true" ht="89.25" spans="1:24">
      <c r="A1108" s="164">
        <v>1105</v>
      </c>
      <c r="B1108" s="164" t="s">
        <v>26</v>
      </c>
      <c r="C1108" s="171" t="s">
        <v>27</v>
      </c>
      <c r="D1108" s="171" t="s">
        <v>3562</v>
      </c>
      <c r="E1108" s="225" t="s">
        <v>3563</v>
      </c>
      <c r="F1108" s="225" t="s">
        <v>3480</v>
      </c>
      <c r="G1108" s="171" t="s">
        <v>3561</v>
      </c>
      <c r="H1108" s="171" t="s">
        <v>216</v>
      </c>
      <c r="I1108" s="168" t="s">
        <v>154</v>
      </c>
      <c r="J1108" s="168" t="s">
        <v>155</v>
      </c>
      <c r="K1108" s="171">
        <v>54.045</v>
      </c>
      <c r="L1108" s="164"/>
      <c r="M1108" s="164"/>
      <c r="N1108" s="164"/>
      <c r="O1108" s="164">
        <v>54.045</v>
      </c>
      <c r="P1108" s="164" t="s">
        <v>34</v>
      </c>
      <c r="Q1108" s="164" t="s">
        <v>2919</v>
      </c>
      <c r="R1108" s="164"/>
      <c r="S1108" s="164"/>
      <c r="T1108" s="164"/>
      <c r="U1108" s="164"/>
      <c r="V1108" s="164"/>
      <c r="W1108" s="164">
        <f t="shared" si="30"/>
        <v>27.0225</v>
      </c>
      <c r="X1108" s="164"/>
    </row>
    <row r="1109" s="157" customFormat="true" ht="89.25" spans="1:24">
      <c r="A1109" s="164">
        <v>1106</v>
      </c>
      <c r="B1109" s="164" t="s">
        <v>26</v>
      </c>
      <c r="C1109" s="171" t="s">
        <v>27</v>
      </c>
      <c r="D1109" s="171" t="s">
        <v>3564</v>
      </c>
      <c r="E1109" s="225" t="s">
        <v>3565</v>
      </c>
      <c r="F1109" s="225" t="s">
        <v>3566</v>
      </c>
      <c r="G1109" s="171" t="s">
        <v>3567</v>
      </c>
      <c r="H1109" s="171" t="s">
        <v>216</v>
      </c>
      <c r="I1109" s="168" t="s">
        <v>154</v>
      </c>
      <c r="J1109" s="168" t="s">
        <v>155</v>
      </c>
      <c r="K1109" s="171">
        <v>43.2</v>
      </c>
      <c r="L1109" s="164"/>
      <c r="M1109" s="164"/>
      <c r="N1109" s="164"/>
      <c r="O1109" s="164">
        <v>43.2</v>
      </c>
      <c r="P1109" s="164" t="s">
        <v>34</v>
      </c>
      <c r="Q1109" s="164" t="s">
        <v>2919</v>
      </c>
      <c r="R1109" s="164"/>
      <c r="S1109" s="164"/>
      <c r="T1109" s="164"/>
      <c r="U1109" s="164"/>
      <c r="V1109" s="164"/>
      <c r="W1109" s="164">
        <f t="shared" si="30"/>
        <v>21.6</v>
      </c>
      <c r="X1109" s="164"/>
    </row>
    <row r="1110" s="157" customFormat="true" ht="89.25" spans="1:24">
      <c r="A1110" s="164">
        <v>1107</v>
      </c>
      <c r="B1110" s="164" t="s">
        <v>26</v>
      </c>
      <c r="C1110" s="171" t="s">
        <v>27</v>
      </c>
      <c r="D1110" s="171" t="s">
        <v>3568</v>
      </c>
      <c r="E1110" s="225" t="s">
        <v>3569</v>
      </c>
      <c r="F1110" s="225" t="s">
        <v>3480</v>
      </c>
      <c r="G1110" s="171" t="s">
        <v>92</v>
      </c>
      <c r="H1110" s="171" t="s">
        <v>216</v>
      </c>
      <c r="I1110" s="168" t="s">
        <v>154</v>
      </c>
      <c r="J1110" s="168" t="s">
        <v>155</v>
      </c>
      <c r="K1110" s="171">
        <v>9.9</v>
      </c>
      <c r="L1110" s="164"/>
      <c r="M1110" s="164"/>
      <c r="N1110" s="164"/>
      <c r="O1110" s="164">
        <v>9.9</v>
      </c>
      <c r="P1110" s="164" t="s">
        <v>34</v>
      </c>
      <c r="Q1110" s="164" t="s">
        <v>2919</v>
      </c>
      <c r="R1110" s="164"/>
      <c r="S1110" s="164"/>
      <c r="T1110" s="164"/>
      <c r="U1110" s="164"/>
      <c r="V1110" s="164"/>
      <c r="W1110" s="164">
        <f t="shared" si="30"/>
        <v>4.95</v>
      </c>
      <c r="X1110" s="164"/>
    </row>
    <row r="1111" s="157" customFormat="true" ht="89.25" spans="1:24">
      <c r="A1111" s="164">
        <v>1108</v>
      </c>
      <c r="B1111" s="164" t="s">
        <v>26</v>
      </c>
      <c r="C1111" s="171" t="s">
        <v>27</v>
      </c>
      <c r="D1111" s="171" t="s">
        <v>3570</v>
      </c>
      <c r="E1111" s="225" t="s">
        <v>3571</v>
      </c>
      <c r="F1111" s="225" t="s">
        <v>3463</v>
      </c>
      <c r="G1111" s="171" t="s">
        <v>92</v>
      </c>
      <c r="H1111" s="171" t="s">
        <v>216</v>
      </c>
      <c r="I1111" s="168" t="s">
        <v>154</v>
      </c>
      <c r="J1111" s="168" t="s">
        <v>155</v>
      </c>
      <c r="K1111" s="171">
        <v>9</v>
      </c>
      <c r="L1111" s="164"/>
      <c r="M1111" s="164"/>
      <c r="N1111" s="164"/>
      <c r="O1111" s="164">
        <v>9</v>
      </c>
      <c r="P1111" s="164" t="s">
        <v>34</v>
      </c>
      <c r="Q1111" s="164" t="s">
        <v>2919</v>
      </c>
      <c r="R1111" s="164"/>
      <c r="S1111" s="164"/>
      <c r="T1111" s="164"/>
      <c r="U1111" s="164"/>
      <c r="V1111" s="164"/>
      <c r="W1111" s="164">
        <f t="shared" si="30"/>
        <v>4.5</v>
      </c>
      <c r="X1111" s="164"/>
    </row>
    <row r="1112" s="157" customFormat="true" ht="89.25" spans="1:24">
      <c r="A1112" s="164">
        <v>1109</v>
      </c>
      <c r="B1112" s="164" t="s">
        <v>26</v>
      </c>
      <c r="C1112" s="171" t="s">
        <v>27</v>
      </c>
      <c r="D1112" s="171" t="s">
        <v>3572</v>
      </c>
      <c r="E1112" s="225" t="s">
        <v>3573</v>
      </c>
      <c r="F1112" s="225" t="s">
        <v>3473</v>
      </c>
      <c r="G1112" s="171" t="s">
        <v>92</v>
      </c>
      <c r="H1112" s="171" t="s">
        <v>216</v>
      </c>
      <c r="I1112" s="168" t="s">
        <v>154</v>
      </c>
      <c r="J1112" s="168" t="s">
        <v>155</v>
      </c>
      <c r="K1112" s="171">
        <v>18</v>
      </c>
      <c r="L1112" s="164"/>
      <c r="M1112" s="164"/>
      <c r="N1112" s="164"/>
      <c r="O1112" s="164">
        <v>18</v>
      </c>
      <c r="P1112" s="164" t="s">
        <v>34</v>
      </c>
      <c r="Q1112" s="164" t="s">
        <v>2919</v>
      </c>
      <c r="R1112" s="164"/>
      <c r="S1112" s="164"/>
      <c r="T1112" s="164"/>
      <c r="U1112" s="164"/>
      <c r="V1112" s="164"/>
      <c r="W1112" s="164">
        <f t="shared" si="30"/>
        <v>9</v>
      </c>
      <c r="X1112" s="164"/>
    </row>
    <row r="1113" s="157" customFormat="true" ht="89.25" spans="1:24">
      <c r="A1113" s="164">
        <v>1110</v>
      </c>
      <c r="B1113" s="164" t="s">
        <v>26</v>
      </c>
      <c r="C1113" s="171" t="s">
        <v>27</v>
      </c>
      <c r="D1113" s="171" t="s">
        <v>3574</v>
      </c>
      <c r="E1113" s="225" t="s">
        <v>3575</v>
      </c>
      <c r="F1113" s="225" t="s">
        <v>3473</v>
      </c>
      <c r="G1113" s="171" t="s">
        <v>92</v>
      </c>
      <c r="H1113" s="171" t="s">
        <v>216</v>
      </c>
      <c r="I1113" s="168" t="s">
        <v>154</v>
      </c>
      <c r="J1113" s="168" t="s">
        <v>155</v>
      </c>
      <c r="K1113" s="171">
        <v>9</v>
      </c>
      <c r="L1113" s="164"/>
      <c r="M1113" s="164"/>
      <c r="N1113" s="164"/>
      <c r="O1113" s="164">
        <v>9</v>
      </c>
      <c r="P1113" s="164" t="s">
        <v>34</v>
      </c>
      <c r="Q1113" s="164" t="s">
        <v>2919</v>
      </c>
      <c r="R1113" s="164"/>
      <c r="S1113" s="164"/>
      <c r="T1113" s="164"/>
      <c r="U1113" s="164"/>
      <c r="V1113" s="164"/>
      <c r="W1113" s="164">
        <f t="shared" si="30"/>
        <v>4.5</v>
      </c>
      <c r="X1113" s="164"/>
    </row>
    <row r="1114" s="157" customFormat="true" ht="89.25" spans="1:24">
      <c r="A1114" s="164">
        <v>1111</v>
      </c>
      <c r="B1114" s="164" t="s">
        <v>26</v>
      </c>
      <c r="C1114" s="171" t="s">
        <v>27</v>
      </c>
      <c r="D1114" s="171" t="s">
        <v>3576</v>
      </c>
      <c r="E1114" s="225" t="s">
        <v>3577</v>
      </c>
      <c r="F1114" s="225" t="s">
        <v>3544</v>
      </c>
      <c r="G1114" s="171" t="s">
        <v>92</v>
      </c>
      <c r="H1114" s="171" t="s">
        <v>216</v>
      </c>
      <c r="I1114" s="168" t="s">
        <v>154</v>
      </c>
      <c r="J1114" s="168" t="s">
        <v>155</v>
      </c>
      <c r="K1114" s="171">
        <v>9</v>
      </c>
      <c r="L1114" s="164"/>
      <c r="M1114" s="164"/>
      <c r="N1114" s="164"/>
      <c r="O1114" s="164">
        <v>9</v>
      </c>
      <c r="P1114" s="164" t="s">
        <v>34</v>
      </c>
      <c r="Q1114" s="164" t="s">
        <v>2919</v>
      </c>
      <c r="R1114" s="164"/>
      <c r="S1114" s="164"/>
      <c r="T1114" s="164"/>
      <c r="U1114" s="164"/>
      <c r="V1114" s="164"/>
      <c r="W1114" s="164">
        <f t="shared" si="30"/>
        <v>4.5</v>
      </c>
      <c r="X1114" s="164"/>
    </row>
    <row r="1115" s="157" customFormat="true" ht="89.25" spans="1:24">
      <c r="A1115" s="164">
        <v>1112</v>
      </c>
      <c r="B1115" s="164" t="s">
        <v>26</v>
      </c>
      <c r="C1115" s="171" t="s">
        <v>27</v>
      </c>
      <c r="D1115" s="171" t="s">
        <v>3578</v>
      </c>
      <c r="E1115" s="225" t="s">
        <v>3579</v>
      </c>
      <c r="F1115" s="225" t="s">
        <v>3492</v>
      </c>
      <c r="G1115" s="171" t="s">
        <v>3580</v>
      </c>
      <c r="H1115" s="171" t="s">
        <v>216</v>
      </c>
      <c r="I1115" s="168" t="s">
        <v>154</v>
      </c>
      <c r="J1115" s="168" t="s">
        <v>155</v>
      </c>
      <c r="K1115" s="171">
        <v>40</v>
      </c>
      <c r="L1115" s="164"/>
      <c r="M1115" s="164"/>
      <c r="N1115" s="164"/>
      <c r="O1115" s="164">
        <v>40</v>
      </c>
      <c r="P1115" s="164" t="s">
        <v>34</v>
      </c>
      <c r="Q1115" s="164" t="s">
        <v>2919</v>
      </c>
      <c r="R1115" s="164"/>
      <c r="S1115" s="164"/>
      <c r="T1115" s="164"/>
      <c r="U1115" s="164"/>
      <c r="V1115" s="164"/>
      <c r="W1115" s="164">
        <f t="shared" si="30"/>
        <v>20</v>
      </c>
      <c r="X1115" s="164"/>
    </row>
    <row r="1116" s="157" customFormat="true" ht="89.25" spans="1:24">
      <c r="A1116" s="164">
        <v>1113</v>
      </c>
      <c r="B1116" s="164" t="s">
        <v>26</v>
      </c>
      <c r="C1116" s="171" t="s">
        <v>27</v>
      </c>
      <c r="D1116" s="171" t="s">
        <v>3581</v>
      </c>
      <c r="E1116" s="225" t="s">
        <v>3582</v>
      </c>
      <c r="F1116" s="225" t="s">
        <v>3463</v>
      </c>
      <c r="G1116" s="171" t="s">
        <v>144</v>
      </c>
      <c r="H1116" s="171" t="s">
        <v>216</v>
      </c>
      <c r="I1116" s="168" t="s">
        <v>154</v>
      </c>
      <c r="J1116" s="168" t="s">
        <v>155</v>
      </c>
      <c r="K1116" s="171">
        <v>19.8</v>
      </c>
      <c r="L1116" s="164"/>
      <c r="M1116" s="164"/>
      <c r="N1116" s="164"/>
      <c r="O1116" s="164">
        <v>19.8</v>
      </c>
      <c r="P1116" s="164" t="s">
        <v>34</v>
      </c>
      <c r="Q1116" s="164" t="s">
        <v>2919</v>
      </c>
      <c r="R1116" s="164"/>
      <c r="S1116" s="164"/>
      <c r="T1116" s="164"/>
      <c r="U1116" s="164"/>
      <c r="V1116" s="164"/>
      <c r="W1116" s="164">
        <f t="shared" si="30"/>
        <v>9.9</v>
      </c>
      <c r="X1116" s="164"/>
    </row>
    <row r="1117" s="157" customFormat="true" ht="89.25" spans="1:24">
      <c r="A1117" s="164">
        <v>1114</v>
      </c>
      <c r="B1117" s="164" t="s">
        <v>26</v>
      </c>
      <c r="C1117" s="171" t="s">
        <v>27</v>
      </c>
      <c r="D1117" s="171" t="s">
        <v>3583</v>
      </c>
      <c r="E1117" s="225" t="s">
        <v>3584</v>
      </c>
      <c r="F1117" s="225" t="s">
        <v>3473</v>
      </c>
      <c r="G1117" s="171" t="s">
        <v>108</v>
      </c>
      <c r="H1117" s="171" t="s">
        <v>216</v>
      </c>
      <c r="I1117" s="168" t="s">
        <v>154</v>
      </c>
      <c r="J1117" s="168" t="s">
        <v>155</v>
      </c>
      <c r="K1117" s="171">
        <v>12.986855</v>
      </c>
      <c r="L1117" s="164"/>
      <c r="M1117" s="164"/>
      <c r="N1117" s="164"/>
      <c r="O1117" s="164">
        <v>12.986855</v>
      </c>
      <c r="P1117" s="164" t="s">
        <v>34</v>
      </c>
      <c r="Q1117" s="164" t="s">
        <v>2919</v>
      </c>
      <c r="R1117" s="164"/>
      <c r="S1117" s="164"/>
      <c r="T1117" s="164"/>
      <c r="U1117" s="164"/>
      <c r="V1117" s="164"/>
      <c r="W1117" s="164">
        <f t="shared" si="30"/>
        <v>6.4934275</v>
      </c>
      <c r="X1117" s="164"/>
    </row>
    <row r="1118" s="157" customFormat="true" ht="89.25" spans="1:24">
      <c r="A1118" s="164">
        <v>1115</v>
      </c>
      <c r="B1118" s="164" t="s">
        <v>26</v>
      </c>
      <c r="C1118" s="171" t="s">
        <v>27</v>
      </c>
      <c r="D1118" s="171" t="s">
        <v>3585</v>
      </c>
      <c r="E1118" s="225" t="s">
        <v>3586</v>
      </c>
      <c r="F1118" s="225" t="s">
        <v>3473</v>
      </c>
      <c r="G1118" s="171" t="s">
        <v>108</v>
      </c>
      <c r="H1118" s="171" t="s">
        <v>216</v>
      </c>
      <c r="I1118" s="168" t="s">
        <v>154</v>
      </c>
      <c r="J1118" s="168" t="s">
        <v>155</v>
      </c>
      <c r="K1118" s="171">
        <v>23.524972</v>
      </c>
      <c r="L1118" s="164"/>
      <c r="M1118" s="164"/>
      <c r="N1118" s="164"/>
      <c r="O1118" s="164">
        <v>23.524972</v>
      </c>
      <c r="P1118" s="164" t="s">
        <v>34</v>
      </c>
      <c r="Q1118" s="164" t="s">
        <v>2919</v>
      </c>
      <c r="R1118" s="164"/>
      <c r="S1118" s="164"/>
      <c r="T1118" s="164"/>
      <c r="U1118" s="164"/>
      <c r="V1118" s="164"/>
      <c r="W1118" s="164">
        <f t="shared" si="30"/>
        <v>11.762486</v>
      </c>
      <c r="X1118" s="164"/>
    </row>
    <row r="1119" s="157" customFormat="true" ht="89.25" spans="1:24">
      <c r="A1119" s="164">
        <v>1116</v>
      </c>
      <c r="B1119" s="164" t="s">
        <v>26</v>
      </c>
      <c r="C1119" s="171" t="s">
        <v>27</v>
      </c>
      <c r="D1119" s="171" t="s">
        <v>3587</v>
      </c>
      <c r="E1119" s="225" t="s">
        <v>3588</v>
      </c>
      <c r="F1119" s="225" t="s">
        <v>3473</v>
      </c>
      <c r="G1119" s="171" t="s">
        <v>108</v>
      </c>
      <c r="H1119" s="171" t="s">
        <v>216</v>
      </c>
      <c r="I1119" s="168" t="s">
        <v>154</v>
      </c>
      <c r="J1119" s="168" t="s">
        <v>155</v>
      </c>
      <c r="K1119" s="171">
        <v>27</v>
      </c>
      <c r="L1119" s="164"/>
      <c r="M1119" s="164"/>
      <c r="N1119" s="164"/>
      <c r="O1119" s="164">
        <v>27</v>
      </c>
      <c r="P1119" s="164" t="s">
        <v>34</v>
      </c>
      <c r="Q1119" s="164" t="s">
        <v>2919</v>
      </c>
      <c r="R1119" s="164"/>
      <c r="S1119" s="164"/>
      <c r="T1119" s="164"/>
      <c r="U1119" s="164"/>
      <c r="V1119" s="164"/>
      <c r="W1119" s="164">
        <f t="shared" si="30"/>
        <v>13.5</v>
      </c>
      <c r="X1119" s="164"/>
    </row>
    <row r="1120" s="157" customFormat="true" ht="89.25" spans="1:24">
      <c r="A1120" s="164">
        <v>1117</v>
      </c>
      <c r="B1120" s="164" t="s">
        <v>26</v>
      </c>
      <c r="C1120" s="171" t="s">
        <v>27</v>
      </c>
      <c r="D1120" s="171" t="s">
        <v>3589</v>
      </c>
      <c r="E1120" s="225" t="s">
        <v>3590</v>
      </c>
      <c r="F1120" s="225" t="s">
        <v>3473</v>
      </c>
      <c r="G1120" s="171" t="s">
        <v>3591</v>
      </c>
      <c r="H1120" s="171" t="s">
        <v>216</v>
      </c>
      <c r="I1120" s="168" t="s">
        <v>154</v>
      </c>
      <c r="J1120" s="168" t="s">
        <v>155</v>
      </c>
      <c r="K1120" s="171">
        <v>31.5</v>
      </c>
      <c r="L1120" s="164"/>
      <c r="M1120" s="164"/>
      <c r="N1120" s="164"/>
      <c r="O1120" s="164">
        <v>31.5</v>
      </c>
      <c r="P1120" s="164" t="s">
        <v>34</v>
      </c>
      <c r="Q1120" s="164" t="s">
        <v>2919</v>
      </c>
      <c r="R1120" s="164"/>
      <c r="S1120" s="164"/>
      <c r="T1120" s="164"/>
      <c r="U1120" s="164"/>
      <c r="V1120" s="164"/>
      <c r="W1120" s="164">
        <f t="shared" si="30"/>
        <v>15.75</v>
      </c>
      <c r="X1120" s="164"/>
    </row>
    <row r="1121" s="157" customFormat="true" ht="89.25" spans="1:24">
      <c r="A1121" s="164">
        <v>1118</v>
      </c>
      <c r="B1121" s="164" t="s">
        <v>26</v>
      </c>
      <c r="C1121" s="171" t="s">
        <v>27</v>
      </c>
      <c r="D1121" s="171" t="s">
        <v>3592</v>
      </c>
      <c r="E1121" s="225" t="s">
        <v>3593</v>
      </c>
      <c r="F1121" s="225" t="s">
        <v>3480</v>
      </c>
      <c r="G1121" s="171" t="s">
        <v>128</v>
      </c>
      <c r="H1121" s="171" t="s">
        <v>216</v>
      </c>
      <c r="I1121" s="168" t="s">
        <v>154</v>
      </c>
      <c r="J1121" s="168" t="s">
        <v>155</v>
      </c>
      <c r="K1121" s="171">
        <v>43.7678</v>
      </c>
      <c r="L1121" s="164"/>
      <c r="M1121" s="164"/>
      <c r="N1121" s="164"/>
      <c r="O1121" s="164">
        <v>43.7678</v>
      </c>
      <c r="P1121" s="164" t="s">
        <v>34</v>
      </c>
      <c r="Q1121" s="164" t="s">
        <v>2919</v>
      </c>
      <c r="R1121" s="164"/>
      <c r="S1121" s="164"/>
      <c r="T1121" s="164"/>
      <c r="U1121" s="164"/>
      <c r="V1121" s="164"/>
      <c r="W1121" s="164">
        <f t="shared" si="30"/>
        <v>21.8839</v>
      </c>
      <c r="X1121" s="164"/>
    </row>
    <row r="1122" s="157" customFormat="true" ht="102" spans="1:24">
      <c r="A1122" s="164">
        <v>1119</v>
      </c>
      <c r="B1122" s="164" t="s">
        <v>26</v>
      </c>
      <c r="C1122" s="171" t="s">
        <v>27</v>
      </c>
      <c r="D1122" s="171" t="s">
        <v>3594</v>
      </c>
      <c r="E1122" s="225" t="s">
        <v>3595</v>
      </c>
      <c r="F1122" s="225" t="s">
        <v>3460</v>
      </c>
      <c r="G1122" s="171" t="s">
        <v>3596</v>
      </c>
      <c r="H1122" s="171" t="s">
        <v>216</v>
      </c>
      <c r="I1122" s="168" t="s">
        <v>154</v>
      </c>
      <c r="J1122" s="168" t="s">
        <v>155</v>
      </c>
      <c r="K1122" s="171">
        <v>1291.239573</v>
      </c>
      <c r="L1122" s="164"/>
      <c r="M1122" s="164"/>
      <c r="N1122" s="164"/>
      <c r="O1122" s="164">
        <v>1291.239573</v>
      </c>
      <c r="P1122" s="164" t="s">
        <v>34</v>
      </c>
      <c r="Q1122" s="164" t="s">
        <v>2919</v>
      </c>
      <c r="R1122" s="164"/>
      <c r="S1122" s="164"/>
      <c r="T1122" s="164"/>
      <c r="U1122" s="164"/>
      <c r="V1122" s="164"/>
      <c r="W1122" s="164">
        <f t="shared" si="30"/>
        <v>645.6197865</v>
      </c>
      <c r="X1122" s="164"/>
    </row>
    <row r="1123" s="157" customFormat="true" ht="89.25" spans="1:24">
      <c r="A1123" s="164">
        <v>1120</v>
      </c>
      <c r="B1123" s="164" t="s">
        <v>26</v>
      </c>
      <c r="C1123" s="171" t="s">
        <v>27</v>
      </c>
      <c r="D1123" s="171" t="s">
        <v>3597</v>
      </c>
      <c r="E1123" s="225" t="s">
        <v>3598</v>
      </c>
      <c r="F1123" s="225" t="s">
        <v>3492</v>
      </c>
      <c r="G1123" s="171" t="s">
        <v>74</v>
      </c>
      <c r="H1123" s="171" t="s">
        <v>216</v>
      </c>
      <c r="I1123" s="168" t="s">
        <v>154</v>
      </c>
      <c r="J1123" s="168" t="s">
        <v>155</v>
      </c>
      <c r="K1123" s="171">
        <v>26.5</v>
      </c>
      <c r="L1123" s="164"/>
      <c r="M1123" s="164"/>
      <c r="N1123" s="164"/>
      <c r="O1123" s="164">
        <v>26.5</v>
      </c>
      <c r="P1123" s="164" t="s">
        <v>34</v>
      </c>
      <c r="Q1123" s="164" t="s">
        <v>2919</v>
      </c>
      <c r="R1123" s="164"/>
      <c r="S1123" s="164"/>
      <c r="T1123" s="164"/>
      <c r="U1123" s="164"/>
      <c r="V1123" s="164"/>
      <c r="W1123" s="164">
        <f t="shared" si="30"/>
        <v>13.25</v>
      </c>
      <c r="X1123" s="164"/>
    </row>
    <row r="1124" s="157" customFormat="true" ht="89.25" spans="1:24">
      <c r="A1124" s="164">
        <v>1121</v>
      </c>
      <c r="B1124" s="164" t="s">
        <v>26</v>
      </c>
      <c r="C1124" s="171" t="s">
        <v>27</v>
      </c>
      <c r="D1124" s="167" t="s">
        <v>3599</v>
      </c>
      <c r="E1124" s="225" t="s">
        <v>3600</v>
      </c>
      <c r="F1124" s="225" t="s">
        <v>3463</v>
      </c>
      <c r="G1124" s="171" t="s">
        <v>104</v>
      </c>
      <c r="H1124" s="171" t="s">
        <v>216</v>
      </c>
      <c r="I1124" s="168" t="s">
        <v>154</v>
      </c>
      <c r="J1124" s="168" t="s">
        <v>155</v>
      </c>
      <c r="K1124" s="171">
        <v>30</v>
      </c>
      <c r="L1124" s="164"/>
      <c r="M1124" s="164"/>
      <c r="N1124" s="164"/>
      <c r="O1124" s="164">
        <v>30</v>
      </c>
      <c r="P1124" s="164" t="s">
        <v>34</v>
      </c>
      <c r="Q1124" s="164" t="s">
        <v>2919</v>
      </c>
      <c r="R1124" s="164"/>
      <c r="S1124" s="164"/>
      <c r="T1124" s="164"/>
      <c r="U1124" s="164"/>
      <c r="V1124" s="164"/>
      <c r="W1124" s="164">
        <f t="shared" si="30"/>
        <v>15</v>
      </c>
      <c r="X1124" s="164"/>
    </row>
    <row r="1125" s="157" customFormat="true" ht="89.25" spans="1:24">
      <c r="A1125" s="164">
        <v>1122</v>
      </c>
      <c r="B1125" s="164" t="s">
        <v>26</v>
      </c>
      <c r="C1125" s="171" t="s">
        <v>27</v>
      </c>
      <c r="D1125" s="171" t="s">
        <v>3601</v>
      </c>
      <c r="E1125" s="225" t="s">
        <v>3602</v>
      </c>
      <c r="F1125" s="225" t="s">
        <v>3473</v>
      </c>
      <c r="G1125" s="171" t="s">
        <v>84</v>
      </c>
      <c r="H1125" s="171" t="s">
        <v>216</v>
      </c>
      <c r="I1125" s="168" t="s">
        <v>154</v>
      </c>
      <c r="J1125" s="168" t="s">
        <v>155</v>
      </c>
      <c r="K1125" s="171">
        <v>22.5</v>
      </c>
      <c r="L1125" s="164"/>
      <c r="M1125" s="164"/>
      <c r="N1125" s="164"/>
      <c r="O1125" s="164">
        <v>22.5</v>
      </c>
      <c r="P1125" s="164" t="s">
        <v>34</v>
      </c>
      <c r="Q1125" s="164" t="s">
        <v>2919</v>
      </c>
      <c r="R1125" s="164"/>
      <c r="S1125" s="164"/>
      <c r="T1125" s="164"/>
      <c r="U1125" s="164"/>
      <c r="V1125" s="164"/>
      <c r="W1125" s="164">
        <f t="shared" si="30"/>
        <v>11.25</v>
      </c>
      <c r="X1125" s="164"/>
    </row>
    <row r="1126" s="157" customFormat="true" ht="89.25" spans="1:24">
      <c r="A1126" s="164">
        <v>1123</v>
      </c>
      <c r="B1126" s="164" t="s">
        <v>26</v>
      </c>
      <c r="C1126" s="171" t="s">
        <v>27</v>
      </c>
      <c r="D1126" s="171" t="s">
        <v>3603</v>
      </c>
      <c r="E1126" s="225" t="s">
        <v>3604</v>
      </c>
      <c r="F1126" s="225" t="s">
        <v>3492</v>
      </c>
      <c r="G1126" s="171" t="s">
        <v>360</v>
      </c>
      <c r="H1126" s="171" t="s">
        <v>216</v>
      </c>
      <c r="I1126" s="168" t="s">
        <v>154</v>
      </c>
      <c r="J1126" s="168" t="s">
        <v>155</v>
      </c>
      <c r="K1126" s="171">
        <v>7</v>
      </c>
      <c r="L1126" s="164"/>
      <c r="M1126" s="164"/>
      <c r="N1126" s="164"/>
      <c r="O1126" s="164">
        <v>7</v>
      </c>
      <c r="P1126" s="164" t="s">
        <v>34</v>
      </c>
      <c r="Q1126" s="164" t="s">
        <v>2919</v>
      </c>
      <c r="R1126" s="164"/>
      <c r="S1126" s="164"/>
      <c r="T1126" s="164"/>
      <c r="U1126" s="164"/>
      <c r="V1126" s="164"/>
      <c r="W1126" s="164">
        <f t="shared" si="30"/>
        <v>3.5</v>
      </c>
      <c r="X1126" s="164"/>
    </row>
    <row r="1127" s="157" customFormat="true" ht="89.25" spans="1:24">
      <c r="A1127" s="164">
        <v>1124</v>
      </c>
      <c r="B1127" s="164" t="s">
        <v>26</v>
      </c>
      <c r="C1127" s="171" t="s">
        <v>27</v>
      </c>
      <c r="D1127" s="171" t="s">
        <v>3605</v>
      </c>
      <c r="E1127" s="225" t="s">
        <v>3606</v>
      </c>
      <c r="F1127" s="225" t="s">
        <v>3492</v>
      </c>
      <c r="G1127" s="171" t="s">
        <v>360</v>
      </c>
      <c r="H1127" s="171" t="s">
        <v>216</v>
      </c>
      <c r="I1127" s="168" t="s">
        <v>154</v>
      </c>
      <c r="J1127" s="168" t="s">
        <v>155</v>
      </c>
      <c r="K1127" s="171">
        <v>8</v>
      </c>
      <c r="L1127" s="164"/>
      <c r="M1127" s="164"/>
      <c r="N1127" s="164"/>
      <c r="O1127" s="164">
        <v>8</v>
      </c>
      <c r="P1127" s="164" t="s">
        <v>34</v>
      </c>
      <c r="Q1127" s="164" t="s">
        <v>2919</v>
      </c>
      <c r="R1127" s="164"/>
      <c r="S1127" s="164"/>
      <c r="T1127" s="164"/>
      <c r="U1127" s="164"/>
      <c r="V1127" s="164"/>
      <c r="W1127" s="164">
        <f t="shared" si="30"/>
        <v>4</v>
      </c>
      <c r="X1127" s="164"/>
    </row>
    <row r="1128" s="157" customFormat="true" ht="89.25" spans="1:24">
      <c r="A1128" s="164">
        <v>1125</v>
      </c>
      <c r="B1128" s="164" t="s">
        <v>26</v>
      </c>
      <c r="C1128" s="171" t="s">
        <v>27</v>
      </c>
      <c r="D1128" s="171" t="s">
        <v>3607</v>
      </c>
      <c r="E1128" s="225" t="s">
        <v>3608</v>
      </c>
      <c r="F1128" s="225" t="s">
        <v>3460</v>
      </c>
      <c r="G1128" s="171" t="s">
        <v>360</v>
      </c>
      <c r="H1128" s="171" t="s">
        <v>216</v>
      </c>
      <c r="I1128" s="168" t="s">
        <v>154</v>
      </c>
      <c r="J1128" s="168" t="s">
        <v>155</v>
      </c>
      <c r="K1128" s="171">
        <v>10.55</v>
      </c>
      <c r="L1128" s="164"/>
      <c r="M1128" s="164"/>
      <c r="N1128" s="164"/>
      <c r="O1128" s="164">
        <v>10.55</v>
      </c>
      <c r="P1128" s="164" t="s">
        <v>34</v>
      </c>
      <c r="Q1128" s="164" t="s">
        <v>2919</v>
      </c>
      <c r="R1128" s="164"/>
      <c r="S1128" s="164"/>
      <c r="T1128" s="164"/>
      <c r="U1128" s="164"/>
      <c r="V1128" s="164"/>
      <c r="W1128" s="164">
        <f t="shared" si="30"/>
        <v>5.275</v>
      </c>
      <c r="X1128" s="164"/>
    </row>
    <row r="1129" s="157" customFormat="true" ht="89.25" spans="1:24">
      <c r="A1129" s="164">
        <v>1126</v>
      </c>
      <c r="B1129" s="164" t="s">
        <v>26</v>
      </c>
      <c r="C1129" s="171" t="s">
        <v>27</v>
      </c>
      <c r="D1129" s="171" t="s">
        <v>3609</v>
      </c>
      <c r="E1129" s="225" t="s">
        <v>3610</v>
      </c>
      <c r="F1129" s="225" t="s">
        <v>3492</v>
      </c>
      <c r="G1129" s="171" t="s">
        <v>360</v>
      </c>
      <c r="H1129" s="171" t="s">
        <v>216</v>
      </c>
      <c r="I1129" s="168" t="s">
        <v>154</v>
      </c>
      <c r="J1129" s="168" t="s">
        <v>155</v>
      </c>
      <c r="K1129" s="171">
        <v>7.5</v>
      </c>
      <c r="L1129" s="164"/>
      <c r="M1129" s="164"/>
      <c r="N1129" s="164"/>
      <c r="O1129" s="164">
        <v>7.5</v>
      </c>
      <c r="P1129" s="164" t="s">
        <v>34</v>
      </c>
      <c r="Q1129" s="164" t="s">
        <v>2919</v>
      </c>
      <c r="R1129" s="164"/>
      <c r="S1129" s="164"/>
      <c r="T1129" s="164"/>
      <c r="U1129" s="164"/>
      <c r="V1129" s="164"/>
      <c r="W1129" s="164">
        <f t="shared" si="30"/>
        <v>3.75</v>
      </c>
      <c r="X1129" s="164"/>
    </row>
    <row r="1130" s="157" customFormat="true" ht="89.25" spans="1:24">
      <c r="A1130" s="164">
        <v>1127</v>
      </c>
      <c r="B1130" s="164" t="s">
        <v>26</v>
      </c>
      <c r="C1130" s="171" t="s">
        <v>27</v>
      </c>
      <c r="D1130" s="171" t="s">
        <v>3611</v>
      </c>
      <c r="E1130" s="225" t="s">
        <v>3612</v>
      </c>
      <c r="F1130" s="225" t="s">
        <v>3492</v>
      </c>
      <c r="G1130" s="171" t="s">
        <v>360</v>
      </c>
      <c r="H1130" s="171" t="s">
        <v>216</v>
      </c>
      <c r="I1130" s="168" t="s">
        <v>154</v>
      </c>
      <c r="J1130" s="168" t="s">
        <v>155</v>
      </c>
      <c r="K1130" s="171">
        <v>19.25</v>
      </c>
      <c r="L1130" s="164"/>
      <c r="M1130" s="164"/>
      <c r="N1130" s="164"/>
      <c r="O1130" s="164">
        <v>19.25</v>
      </c>
      <c r="P1130" s="164" t="s">
        <v>34</v>
      </c>
      <c r="Q1130" s="164" t="s">
        <v>2919</v>
      </c>
      <c r="R1130" s="164"/>
      <c r="S1130" s="164"/>
      <c r="T1130" s="164"/>
      <c r="U1130" s="164"/>
      <c r="V1130" s="164"/>
      <c r="W1130" s="164">
        <f t="shared" si="30"/>
        <v>9.625</v>
      </c>
      <c r="X1130" s="164"/>
    </row>
    <row r="1131" s="157" customFormat="true" ht="89.25" spans="1:24">
      <c r="A1131" s="164">
        <v>1128</v>
      </c>
      <c r="B1131" s="164" t="s">
        <v>26</v>
      </c>
      <c r="C1131" s="171" t="s">
        <v>27</v>
      </c>
      <c r="D1131" s="171" t="s">
        <v>3613</v>
      </c>
      <c r="E1131" s="225" t="s">
        <v>3614</v>
      </c>
      <c r="F1131" s="225" t="s">
        <v>3492</v>
      </c>
      <c r="G1131" s="171" t="s">
        <v>360</v>
      </c>
      <c r="H1131" s="171" t="s">
        <v>216</v>
      </c>
      <c r="I1131" s="168" t="s">
        <v>154</v>
      </c>
      <c r="J1131" s="168" t="s">
        <v>155</v>
      </c>
      <c r="K1131" s="171">
        <v>14</v>
      </c>
      <c r="L1131" s="164"/>
      <c r="M1131" s="164"/>
      <c r="N1131" s="164"/>
      <c r="O1131" s="164">
        <v>14</v>
      </c>
      <c r="P1131" s="164" t="s">
        <v>34</v>
      </c>
      <c r="Q1131" s="164" t="s">
        <v>2919</v>
      </c>
      <c r="R1131" s="164"/>
      <c r="S1131" s="164"/>
      <c r="T1131" s="164"/>
      <c r="U1131" s="164"/>
      <c r="V1131" s="164"/>
      <c r="W1131" s="164">
        <f t="shared" si="30"/>
        <v>7</v>
      </c>
      <c r="X1131" s="164"/>
    </row>
    <row r="1132" s="157" customFormat="true" ht="89.25" spans="1:24">
      <c r="A1132" s="164">
        <v>1129</v>
      </c>
      <c r="B1132" s="164" t="s">
        <v>26</v>
      </c>
      <c r="C1132" s="171" t="s">
        <v>27</v>
      </c>
      <c r="D1132" s="171" t="s">
        <v>3615</v>
      </c>
      <c r="E1132" s="225" t="s">
        <v>3616</v>
      </c>
      <c r="F1132" s="225" t="s">
        <v>3492</v>
      </c>
      <c r="G1132" s="171" t="s">
        <v>360</v>
      </c>
      <c r="H1132" s="171" t="s">
        <v>216</v>
      </c>
      <c r="I1132" s="168" t="s">
        <v>154</v>
      </c>
      <c r="J1132" s="168" t="s">
        <v>155</v>
      </c>
      <c r="K1132" s="171">
        <v>16.201</v>
      </c>
      <c r="L1132" s="164"/>
      <c r="M1132" s="164"/>
      <c r="N1132" s="164"/>
      <c r="O1132" s="164">
        <v>16.201</v>
      </c>
      <c r="P1132" s="164" t="s">
        <v>34</v>
      </c>
      <c r="Q1132" s="164" t="s">
        <v>2919</v>
      </c>
      <c r="R1132" s="164"/>
      <c r="S1132" s="164"/>
      <c r="T1132" s="164"/>
      <c r="U1132" s="164"/>
      <c r="V1132" s="164"/>
      <c r="W1132" s="164">
        <f t="shared" si="30"/>
        <v>8.1005</v>
      </c>
      <c r="X1132" s="164"/>
    </row>
    <row r="1133" s="157" customFormat="true" ht="89.25" spans="1:24">
      <c r="A1133" s="164">
        <v>1130</v>
      </c>
      <c r="B1133" s="164" t="s">
        <v>26</v>
      </c>
      <c r="C1133" s="171" t="s">
        <v>27</v>
      </c>
      <c r="D1133" s="171" t="s">
        <v>3617</v>
      </c>
      <c r="E1133" s="225" t="s">
        <v>3618</v>
      </c>
      <c r="F1133" s="225" t="s">
        <v>3456</v>
      </c>
      <c r="G1133" s="171" t="s">
        <v>148</v>
      </c>
      <c r="H1133" s="171" t="s">
        <v>216</v>
      </c>
      <c r="I1133" s="168" t="s">
        <v>154</v>
      </c>
      <c r="J1133" s="168" t="s">
        <v>155</v>
      </c>
      <c r="K1133" s="171">
        <v>60</v>
      </c>
      <c r="L1133" s="164"/>
      <c r="M1133" s="164"/>
      <c r="N1133" s="164"/>
      <c r="O1133" s="164">
        <v>60</v>
      </c>
      <c r="P1133" s="164" t="s">
        <v>34</v>
      </c>
      <c r="Q1133" s="164" t="s">
        <v>2919</v>
      </c>
      <c r="R1133" s="164"/>
      <c r="S1133" s="164"/>
      <c r="T1133" s="164"/>
      <c r="U1133" s="164"/>
      <c r="V1133" s="164"/>
      <c r="W1133" s="164">
        <f t="shared" si="30"/>
        <v>30</v>
      </c>
      <c r="X1133" s="164"/>
    </row>
    <row r="1134" s="157" customFormat="true" ht="89.25" spans="1:24">
      <c r="A1134" s="164">
        <v>1131</v>
      </c>
      <c r="B1134" s="164" t="s">
        <v>26</v>
      </c>
      <c r="C1134" s="171" t="s">
        <v>27</v>
      </c>
      <c r="D1134" s="171" t="s">
        <v>3619</v>
      </c>
      <c r="E1134" s="225" t="s">
        <v>3620</v>
      </c>
      <c r="F1134" s="225" t="s">
        <v>3621</v>
      </c>
      <c r="G1134" s="171" t="s">
        <v>3622</v>
      </c>
      <c r="H1134" s="171" t="s">
        <v>216</v>
      </c>
      <c r="I1134" s="168" t="s">
        <v>154</v>
      </c>
      <c r="J1134" s="168" t="s">
        <v>155</v>
      </c>
      <c r="K1134" s="171">
        <v>88</v>
      </c>
      <c r="L1134" s="164"/>
      <c r="M1134" s="164"/>
      <c r="N1134" s="164"/>
      <c r="O1134" s="164">
        <v>88</v>
      </c>
      <c r="P1134" s="164" t="s">
        <v>34</v>
      </c>
      <c r="Q1134" s="164" t="s">
        <v>2919</v>
      </c>
      <c r="R1134" s="164"/>
      <c r="S1134" s="164"/>
      <c r="T1134" s="164"/>
      <c r="U1134" s="164"/>
      <c r="V1134" s="164"/>
      <c r="W1134" s="164">
        <f t="shared" si="30"/>
        <v>44</v>
      </c>
      <c r="X1134" s="164"/>
    </row>
    <row r="1135" s="157" customFormat="true" ht="89.25" spans="1:24">
      <c r="A1135" s="164">
        <v>1132</v>
      </c>
      <c r="B1135" s="164" t="s">
        <v>26</v>
      </c>
      <c r="C1135" s="171" t="s">
        <v>27</v>
      </c>
      <c r="D1135" s="171" t="s">
        <v>3623</v>
      </c>
      <c r="E1135" s="225" t="s">
        <v>3624</v>
      </c>
      <c r="F1135" s="225" t="s">
        <v>3492</v>
      </c>
      <c r="G1135" s="171" t="s">
        <v>3622</v>
      </c>
      <c r="H1135" s="171" t="s">
        <v>216</v>
      </c>
      <c r="I1135" s="168" t="s">
        <v>154</v>
      </c>
      <c r="J1135" s="168" t="s">
        <v>155</v>
      </c>
      <c r="K1135" s="171">
        <v>42.6</v>
      </c>
      <c r="L1135" s="164"/>
      <c r="M1135" s="164"/>
      <c r="N1135" s="164"/>
      <c r="O1135" s="164">
        <v>42.6</v>
      </c>
      <c r="P1135" s="164" t="s">
        <v>34</v>
      </c>
      <c r="Q1135" s="164" t="s">
        <v>2919</v>
      </c>
      <c r="R1135" s="164"/>
      <c r="S1135" s="164"/>
      <c r="T1135" s="164"/>
      <c r="U1135" s="164"/>
      <c r="V1135" s="164"/>
      <c r="W1135" s="164">
        <f t="shared" si="30"/>
        <v>21.3</v>
      </c>
      <c r="X1135" s="164"/>
    </row>
    <row r="1136" s="157" customFormat="true" ht="89.25" spans="1:24">
      <c r="A1136" s="164">
        <v>1133</v>
      </c>
      <c r="B1136" s="164" t="s">
        <v>26</v>
      </c>
      <c r="C1136" s="171" t="s">
        <v>27</v>
      </c>
      <c r="D1136" s="171" t="s">
        <v>3625</v>
      </c>
      <c r="E1136" s="225" t="s">
        <v>3626</v>
      </c>
      <c r="F1136" s="225" t="s">
        <v>3544</v>
      </c>
      <c r="G1136" s="171" t="s">
        <v>3622</v>
      </c>
      <c r="H1136" s="171" t="s">
        <v>216</v>
      </c>
      <c r="I1136" s="168" t="s">
        <v>154</v>
      </c>
      <c r="J1136" s="168" t="s">
        <v>155</v>
      </c>
      <c r="K1136" s="171">
        <v>25.617</v>
      </c>
      <c r="L1136" s="164"/>
      <c r="M1136" s="164"/>
      <c r="N1136" s="164"/>
      <c r="O1136" s="164">
        <v>25.617</v>
      </c>
      <c r="P1136" s="164" t="s">
        <v>34</v>
      </c>
      <c r="Q1136" s="164" t="s">
        <v>2919</v>
      </c>
      <c r="R1136" s="164"/>
      <c r="S1136" s="164"/>
      <c r="T1136" s="164"/>
      <c r="U1136" s="164"/>
      <c r="V1136" s="164"/>
      <c r="W1136" s="164">
        <f t="shared" si="30"/>
        <v>12.8085</v>
      </c>
      <c r="X1136" s="164"/>
    </row>
    <row r="1137" s="157" customFormat="true" ht="89.25" spans="1:24">
      <c r="A1137" s="164">
        <v>1134</v>
      </c>
      <c r="B1137" s="164" t="s">
        <v>26</v>
      </c>
      <c r="C1137" s="171" t="s">
        <v>27</v>
      </c>
      <c r="D1137" s="171" t="s">
        <v>3627</v>
      </c>
      <c r="E1137" s="225" t="s">
        <v>3628</v>
      </c>
      <c r="F1137" s="225" t="s">
        <v>3566</v>
      </c>
      <c r="G1137" s="171" t="s">
        <v>3622</v>
      </c>
      <c r="H1137" s="171" t="s">
        <v>216</v>
      </c>
      <c r="I1137" s="168" t="s">
        <v>154</v>
      </c>
      <c r="J1137" s="168" t="s">
        <v>155</v>
      </c>
      <c r="K1137" s="171">
        <v>46</v>
      </c>
      <c r="L1137" s="164"/>
      <c r="M1137" s="164"/>
      <c r="N1137" s="164"/>
      <c r="O1137" s="164">
        <v>46</v>
      </c>
      <c r="P1137" s="164" t="s">
        <v>34</v>
      </c>
      <c r="Q1137" s="164" t="s">
        <v>2919</v>
      </c>
      <c r="R1137" s="164"/>
      <c r="S1137" s="164"/>
      <c r="T1137" s="164"/>
      <c r="U1137" s="164"/>
      <c r="V1137" s="164"/>
      <c r="W1137" s="164">
        <f t="shared" si="30"/>
        <v>23</v>
      </c>
      <c r="X1137" s="164"/>
    </row>
    <row r="1138" s="157" customFormat="true" ht="89.25" spans="1:24">
      <c r="A1138" s="164">
        <v>1135</v>
      </c>
      <c r="B1138" s="164" t="s">
        <v>26</v>
      </c>
      <c r="C1138" s="171" t="s">
        <v>27</v>
      </c>
      <c r="D1138" s="171" t="s">
        <v>3629</v>
      </c>
      <c r="E1138" s="225" t="s">
        <v>3630</v>
      </c>
      <c r="F1138" s="225" t="s">
        <v>3566</v>
      </c>
      <c r="G1138" s="171" t="s">
        <v>3622</v>
      </c>
      <c r="H1138" s="171" t="s">
        <v>216</v>
      </c>
      <c r="I1138" s="168" t="s">
        <v>154</v>
      </c>
      <c r="J1138" s="168" t="s">
        <v>155</v>
      </c>
      <c r="K1138" s="171">
        <v>42.645</v>
      </c>
      <c r="L1138" s="164"/>
      <c r="M1138" s="164"/>
      <c r="N1138" s="164"/>
      <c r="O1138" s="164">
        <v>42.645</v>
      </c>
      <c r="P1138" s="164" t="s">
        <v>34</v>
      </c>
      <c r="Q1138" s="164" t="s">
        <v>2919</v>
      </c>
      <c r="R1138" s="164"/>
      <c r="S1138" s="164"/>
      <c r="T1138" s="164"/>
      <c r="U1138" s="164"/>
      <c r="V1138" s="164"/>
      <c r="W1138" s="164">
        <f t="shared" si="30"/>
        <v>21.3225</v>
      </c>
      <c r="X1138" s="164"/>
    </row>
    <row r="1139" s="157" customFormat="true" ht="89.25" spans="1:24">
      <c r="A1139" s="164">
        <v>1136</v>
      </c>
      <c r="B1139" s="164" t="s">
        <v>26</v>
      </c>
      <c r="C1139" s="171" t="s">
        <v>27</v>
      </c>
      <c r="D1139" s="171" t="s">
        <v>3631</v>
      </c>
      <c r="E1139" s="225" t="s">
        <v>3632</v>
      </c>
      <c r="F1139" s="225" t="s">
        <v>3566</v>
      </c>
      <c r="G1139" s="171" t="s">
        <v>3633</v>
      </c>
      <c r="H1139" s="171" t="s">
        <v>216</v>
      </c>
      <c r="I1139" s="168" t="s">
        <v>154</v>
      </c>
      <c r="J1139" s="168" t="s">
        <v>155</v>
      </c>
      <c r="K1139" s="171">
        <v>40</v>
      </c>
      <c r="L1139" s="164"/>
      <c r="M1139" s="164"/>
      <c r="N1139" s="164"/>
      <c r="O1139" s="164">
        <v>40</v>
      </c>
      <c r="P1139" s="164" t="s">
        <v>34</v>
      </c>
      <c r="Q1139" s="164" t="s">
        <v>2919</v>
      </c>
      <c r="R1139" s="164"/>
      <c r="S1139" s="164"/>
      <c r="T1139" s="164"/>
      <c r="U1139" s="164"/>
      <c r="V1139" s="164"/>
      <c r="W1139" s="164">
        <f t="shared" si="30"/>
        <v>20</v>
      </c>
      <c r="X1139" s="164"/>
    </row>
    <row r="1140" s="157" customFormat="true" ht="89.25" spans="1:24">
      <c r="A1140" s="164">
        <v>1137</v>
      </c>
      <c r="B1140" s="164" t="s">
        <v>26</v>
      </c>
      <c r="C1140" s="171" t="s">
        <v>27</v>
      </c>
      <c r="D1140" s="171" t="s">
        <v>3634</v>
      </c>
      <c r="E1140" s="225" t="s">
        <v>3635</v>
      </c>
      <c r="F1140" s="225" t="s">
        <v>3473</v>
      </c>
      <c r="G1140" s="171" t="s">
        <v>3633</v>
      </c>
      <c r="H1140" s="171" t="s">
        <v>216</v>
      </c>
      <c r="I1140" s="168" t="s">
        <v>154</v>
      </c>
      <c r="J1140" s="168" t="s">
        <v>155</v>
      </c>
      <c r="K1140" s="171">
        <v>28</v>
      </c>
      <c r="L1140" s="164"/>
      <c r="M1140" s="164"/>
      <c r="N1140" s="164"/>
      <c r="O1140" s="164">
        <v>28</v>
      </c>
      <c r="P1140" s="164" t="s">
        <v>34</v>
      </c>
      <c r="Q1140" s="164" t="s">
        <v>2919</v>
      </c>
      <c r="R1140" s="164"/>
      <c r="S1140" s="164"/>
      <c r="T1140" s="164"/>
      <c r="U1140" s="164"/>
      <c r="V1140" s="164"/>
      <c r="W1140" s="164">
        <f t="shared" si="30"/>
        <v>14</v>
      </c>
      <c r="X1140" s="164"/>
    </row>
    <row r="1141" s="157" customFormat="true" ht="89.25" spans="1:24">
      <c r="A1141" s="164">
        <v>1138</v>
      </c>
      <c r="B1141" s="164" t="s">
        <v>26</v>
      </c>
      <c r="C1141" s="171" t="s">
        <v>27</v>
      </c>
      <c r="D1141" s="171" t="s">
        <v>3636</v>
      </c>
      <c r="E1141" s="225" t="s">
        <v>3637</v>
      </c>
      <c r="F1141" s="225" t="s">
        <v>3466</v>
      </c>
      <c r="G1141" s="171" t="s">
        <v>3633</v>
      </c>
      <c r="H1141" s="171" t="s">
        <v>216</v>
      </c>
      <c r="I1141" s="168" t="s">
        <v>154</v>
      </c>
      <c r="J1141" s="168" t="s">
        <v>155</v>
      </c>
      <c r="K1141" s="171">
        <v>38</v>
      </c>
      <c r="L1141" s="164"/>
      <c r="M1141" s="164"/>
      <c r="N1141" s="164"/>
      <c r="O1141" s="164">
        <v>38</v>
      </c>
      <c r="P1141" s="164" t="s">
        <v>34</v>
      </c>
      <c r="Q1141" s="164" t="s">
        <v>2919</v>
      </c>
      <c r="R1141" s="164"/>
      <c r="S1141" s="164"/>
      <c r="T1141" s="164"/>
      <c r="U1141" s="164"/>
      <c r="V1141" s="164"/>
      <c r="W1141" s="164">
        <f t="shared" si="30"/>
        <v>19</v>
      </c>
      <c r="X1141" s="164"/>
    </row>
    <row r="1142" s="157" customFormat="true" ht="89.25" spans="1:24">
      <c r="A1142" s="164">
        <v>1139</v>
      </c>
      <c r="B1142" s="164" t="s">
        <v>26</v>
      </c>
      <c r="C1142" s="171" t="s">
        <v>27</v>
      </c>
      <c r="D1142" s="171" t="s">
        <v>3638</v>
      </c>
      <c r="E1142" s="225" t="s">
        <v>3639</v>
      </c>
      <c r="F1142" s="225" t="s">
        <v>3492</v>
      </c>
      <c r="G1142" s="171" t="s">
        <v>3633</v>
      </c>
      <c r="H1142" s="171" t="s">
        <v>216</v>
      </c>
      <c r="I1142" s="168" t="s">
        <v>154</v>
      </c>
      <c r="J1142" s="168" t="s">
        <v>155</v>
      </c>
      <c r="K1142" s="171">
        <v>21</v>
      </c>
      <c r="L1142" s="164"/>
      <c r="M1142" s="164"/>
      <c r="N1142" s="164"/>
      <c r="O1142" s="164">
        <v>21</v>
      </c>
      <c r="P1142" s="164" t="s">
        <v>34</v>
      </c>
      <c r="Q1142" s="164" t="s">
        <v>2919</v>
      </c>
      <c r="R1142" s="164"/>
      <c r="S1142" s="164"/>
      <c r="T1142" s="164"/>
      <c r="U1142" s="164"/>
      <c r="V1142" s="164"/>
      <c r="W1142" s="164">
        <f t="shared" si="30"/>
        <v>10.5</v>
      </c>
      <c r="X1142" s="164"/>
    </row>
    <row r="1143" s="157" customFormat="true" ht="89.25" spans="1:24">
      <c r="A1143" s="164">
        <v>1140</v>
      </c>
      <c r="B1143" s="164" t="s">
        <v>26</v>
      </c>
      <c r="C1143" s="171" t="s">
        <v>27</v>
      </c>
      <c r="D1143" s="171" t="s">
        <v>3640</v>
      </c>
      <c r="E1143" s="225" t="s">
        <v>3641</v>
      </c>
      <c r="F1143" s="225" t="s">
        <v>3473</v>
      </c>
      <c r="G1143" s="171" t="s">
        <v>3633</v>
      </c>
      <c r="H1143" s="171" t="s">
        <v>216</v>
      </c>
      <c r="I1143" s="168" t="s">
        <v>154</v>
      </c>
      <c r="J1143" s="168" t="s">
        <v>155</v>
      </c>
      <c r="K1143" s="171">
        <v>35</v>
      </c>
      <c r="L1143" s="164"/>
      <c r="M1143" s="164"/>
      <c r="N1143" s="164"/>
      <c r="O1143" s="164">
        <v>35</v>
      </c>
      <c r="P1143" s="164" t="s">
        <v>34</v>
      </c>
      <c r="Q1143" s="164" t="s">
        <v>2919</v>
      </c>
      <c r="R1143" s="164"/>
      <c r="S1143" s="164"/>
      <c r="T1143" s="164"/>
      <c r="U1143" s="164"/>
      <c r="V1143" s="164"/>
      <c r="W1143" s="164">
        <f t="shared" si="30"/>
        <v>17.5</v>
      </c>
      <c r="X1143" s="164"/>
    </row>
    <row r="1144" s="157" customFormat="true" ht="89.25" spans="1:24">
      <c r="A1144" s="164">
        <v>1141</v>
      </c>
      <c r="B1144" s="164" t="s">
        <v>26</v>
      </c>
      <c r="C1144" s="171" t="s">
        <v>27</v>
      </c>
      <c r="D1144" s="171" t="s">
        <v>3642</v>
      </c>
      <c r="E1144" s="225" t="s">
        <v>3643</v>
      </c>
      <c r="F1144" s="225" t="s">
        <v>3473</v>
      </c>
      <c r="G1144" s="171" t="s">
        <v>3633</v>
      </c>
      <c r="H1144" s="171" t="s">
        <v>216</v>
      </c>
      <c r="I1144" s="168" t="s">
        <v>154</v>
      </c>
      <c r="J1144" s="168" t="s">
        <v>155</v>
      </c>
      <c r="K1144" s="171">
        <v>20</v>
      </c>
      <c r="L1144" s="164"/>
      <c r="M1144" s="164"/>
      <c r="N1144" s="164"/>
      <c r="O1144" s="164">
        <v>20</v>
      </c>
      <c r="P1144" s="164" t="s">
        <v>34</v>
      </c>
      <c r="Q1144" s="164" t="s">
        <v>2919</v>
      </c>
      <c r="R1144" s="164"/>
      <c r="S1144" s="164"/>
      <c r="T1144" s="164"/>
      <c r="U1144" s="164"/>
      <c r="V1144" s="164"/>
      <c r="W1144" s="164">
        <f t="shared" si="30"/>
        <v>10</v>
      </c>
      <c r="X1144" s="164"/>
    </row>
    <row r="1145" s="157" customFormat="true" ht="89.25" spans="1:24">
      <c r="A1145" s="164">
        <v>1142</v>
      </c>
      <c r="B1145" s="164" t="s">
        <v>26</v>
      </c>
      <c r="C1145" s="171" t="s">
        <v>27</v>
      </c>
      <c r="D1145" s="171" t="s">
        <v>3644</v>
      </c>
      <c r="E1145" s="225" t="s">
        <v>3645</v>
      </c>
      <c r="F1145" s="225" t="s">
        <v>3473</v>
      </c>
      <c r="G1145" s="171" t="s">
        <v>3633</v>
      </c>
      <c r="H1145" s="171" t="s">
        <v>216</v>
      </c>
      <c r="I1145" s="168" t="s">
        <v>154</v>
      </c>
      <c r="J1145" s="168" t="s">
        <v>155</v>
      </c>
      <c r="K1145" s="171">
        <v>21</v>
      </c>
      <c r="L1145" s="164"/>
      <c r="M1145" s="164"/>
      <c r="N1145" s="164"/>
      <c r="O1145" s="164">
        <v>21</v>
      </c>
      <c r="P1145" s="164" t="s">
        <v>34</v>
      </c>
      <c r="Q1145" s="164" t="s">
        <v>2919</v>
      </c>
      <c r="R1145" s="164"/>
      <c r="S1145" s="164"/>
      <c r="T1145" s="164"/>
      <c r="U1145" s="164"/>
      <c r="V1145" s="164"/>
      <c r="W1145" s="164">
        <f t="shared" si="30"/>
        <v>10.5</v>
      </c>
      <c r="X1145" s="164"/>
    </row>
    <row r="1146" s="157" customFormat="true" ht="89.25" spans="1:24">
      <c r="A1146" s="164">
        <v>1143</v>
      </c>
      <c r="B1146" s="164" t="s">
        <v>26</v>
      </c>
      <c r="C1146" s="171" t="s">
        <v>27</v>
      </c>
      <c r="D1146" s="171" t="s">
        <v>3646</v>
      </c>
      <c r="E1146" s="225" t="s">
        <v>3647</v>
      </c>
      <c r="F1146" s="225" t="s">
        <v>3466</v>
      </c>
      <c r="G1146" s="171" t="s">
        <v>3633</v>
      </c>
      <c r="H1146" s="171" t="s">
        <v>216</v>
      </c>
      <c r="I1146" s="168" t="s">
        <v>154</v>
      </c>
      <c r="J1146" s="168" t="s">
        <v>155</v>
      </c>
      <c r="K1146" s="171">
        <v>38</v>
      </c>
      <c r="L1146" s="164"/>
      <c r="M1146" s="164"/>
      <c r="N1146" s="164"/>
      <c r="O1146" s="164">
        <v>38</v>
      </c>
      <c r="P1146" s="164" t="s">
        <v>34</v>
      </c>
      <c r="Q1146" s="164" t="s">
        <v>2919</v>
      </c>
      <c r="R1146" s="164"/>
      <c r="S1146" s="164"/>
      <c r="T1146" s="164"/>
      <c r="U1146" s="164"/>
      <c r="V1146" s="164"/>
      <c r="W1146" s="164">
        <f t="shared" si="30"/>
        <v>19</v>
      </c>
      <c r="X1146" s="164"/>
    </row>
    <row r="1147" s="157" customFormat="true" ht="89.25" spans="1:24">
      <c r="A1147" s="164">
        <v>1144</v>
      </c>
      <c r="B1147" s="164" t="s">
        <v>26</v>
      </c>
      <c r="C1147" s="171" t="s">
        <v>27</v>
      </c>
      <c r="D1147" s="171" t="s">
        <v>3648</v>
      </c>
      <c r="E1147" s="225" t="s">
        <v>3649</v>
      </c>
      <c r="F1147" s="225" t="s">
        <v>3566</v>
      </c>
      <c r="G1147" s="171" t="s">
        <v>3633</v>
      </c>
      <c r="H1147" s="171" t="s">
        <v>216</v>
      </c>
      <c r="I1147" s="168" t="s">
        <v>154</v>
      </c>
      <c r="J1147" s="168" t="s">
        <v>155</v>
      </c>
      <c r="K1147" s="171">
        <v>42</v>
      </c>
      <c r="L1147" s="164"/>
      <c r="M1147" s="164"/>
      <c r="N1147" s="164"/>
      <c r="O1147" s="164">
        <v>42</v>
      </c>
      <c r="P1147" s="164" t="s">
        <v>34</v>
      </c>
      <c r="Q1147" s="164" t="s">
        <v>2919</v>
      </c>
      <c r="R1147" s="164"/>
      <c r="S1147" s="164"/>
      <c r="T1147" s="164"/>
      <c r="U1147" s="164"/>
      <c r="V1147" s="164"/>
      <c r="W1147" s="164">
        <f t="shared" si="30"/>
        <v>21</v>
      </c>
      <c r="X1147" s="164"/>
    </row>
    <row r="1148" s="157" customFormat="true" ht="89.25" spans="1:24">
      <c r="A1148" s="164">
        <v>1145</v>
      </c>
      <c r="B1148" s="164" t="s">
        <v>26</v>
      </c>
      <c r="C1148" s="171" t="s">
        <v>27</v>
      </c>
      <c r="D1148" s="171" t="s">
        <v>3650</v>
      </c>
      <c r="E1148" s="225" t="s">
        <v>3651</v>
      </c>
      <c r="F1148" s="225" t="s">
        <v>3492</v>
      </c>
      <c r="G1148" s="171" t="s">
        <v>3633</v>
      </c>
      <c r="H1148" s="171" t="s">
        <v>216</v>
      </c>
      <c r="I1148" s="168" t="s">
        <v>154</v>
      </c>
      <c r="J1148" s="168" t="s">
        <v>155</v>
      </c>
      <c r="K1148" s="171">
        <v>28</v>
      </c>
      <c r="L1148" s="164"/>
      <c r="M1148" s="164"/>
      <c r="N1148" s="164"/>
      <c r="O1148" s="164">
        <v>28</v>
      </c>
      <c r="P1148" s="164" t="s">
        <v>34</v>
      </c>
      <c r="Q1148" s="164" t="s">
        <v>2919</v>
      </c>
      <c r="R1148" s="164"/>
      <c r="S1148" s="164"/>
      <c r="T1148" s="164"/>
      <c r="U1148" s="164"/>
      <c r="V1148" s="164"/>
      <c r="W1148" s="164">
        <f t="shared" si="30"/>
        <v>14</v>
      </c>
      <c r="X1148" s="164"/>
    </row>
    <row r="1149" s="157" customFormat="true" ht="89.25" spans="1:24">
      <c r="A1149" s="164">
        <v>1146</v>
      </c>
      <c r="B1149" s="164" t="s">
        <v>26</v>
      </c>
      <c r="C1149" s="171" t="s">
        <v>27</v>
      </c>
      <c r="D1149" s="171" t="s">
        <v>3652</v>
      </c>
      <c r="E1149" s="225" t="s">
        <v>3653</v>
      </c>
      <c r="F1149" s="225" t="s">
        <v>3460</v>
      </c>
      <c r="G1149" s="171" t="s">
        <v>3633</v>
      </c>
      <c r="H1149" s="171" t="s">
        <v>216</v>
      </c>
      <c r="I1149" s="168" t="s">
        <v>154</v>
      </c>
      <c r="J1149" s="168" t="s">
        <v>155</v>
      </c>
      <c r="K1149" s="171">
        <v>25</v>
      </c>
      <c r="L1149" s="164"/>
      <c r="M1149" s="164"/>
      <c r="N1149" s="164"/>
      <c r="O1149" s="164">
        <v>25</v>
      </c>
      <c r="P1149" s="164" t="s">
        <v>34</v>
      </c>
      <c r="Q1149" s="164" t="s">
        <v>2919</v>
      </c>
      <c r="R1149" s="164"/>
      <c r="S1149" s="164"/>
      <c r="T1149" s="164"/>
      <c r="U1149" s="164"/>
      <c r="V1149" s="164"/>
      <c r="W1149" s="164">
        <f t="shared" si="30"/>
        <v>12.5</v>
      </c>
      <c r="X1149" s="164"/>
    </row>
    <row r="1150" s="157" customFormat="true" ht="89.25" spans="1:24">
      <c r="A1150" s="164">
        <v>1147</v>
      </c>
      <c r="B1150" s="164" t="s">
        <v>26</v>
      </c>
      <c r="C1150" s="171" t="s">
        <v>27</v>
      </c>
      <c r="D1150" s="171" t="s">
        <v>3654</v>
      </c>
      <c r="E1150" s="225" t="s">
        <v>3655</v>
      </c>
      <c r="F1150" s="225" t="s">
        <v>3492</v>
      </c>
      <c r="G1150" s="171" t="s">
        <v>3633</v>
      </c>
      <c r="H1150" s="171" t="s">
        <v>216</v>
      </c>
      <c r="I1150" s="168" t="s">
        <v>154</v>
      </c>
      <c r="J1150" s="168" t="s">
        <v>155</v>
      </c>
      <c r="K1150" s="171">
        <v>40</v>
      </c>
      <c r="L1150" s="164"/>
      <c r="M1150" s="164"/>
      <c r="N1150" s="164"/>
      <c r="O1150" s="164">
        <v>40</v>
      </c>
      <c r="P1150" s="164" t="s">
        <v>34</v>
      </c>
      <c r="Q1150" s="164" t="s">
        <v>2919</v>
      </c>
      <c r="R1150" s="164"/>
      <c r="S1150" s="164"/>
      <c r="T1150" s="164"/>
      <c r="U1150" s="164"/>
      <c r="V1150" s="164"/>
      <c r="W1150" s="164">
        <f t="shared" si="30"/>
        <v>20</v>
      </c>
      <c r="X1150" s="164"/>
    </row>
    <row r="1151" s="157" customFormat="true" ht="89.25" spans="1:24">
      <c r="A1151" s="164">
        <v>1148</v>
      </c>
      <c r="B1151" s="164" t="s">
        <v>26</v>
      </c>
      <c r="C1151" s="171" t="s">
        <v>27</v>
      </c>
      <c r="D1151" s="171" t="s">
        <v>3656</v>
      </c>
      <c r="E1151" s="225" t="s">
        <v>3657</v>
      </c>
      <c r="F1151" s="225" t="s">
        <v>3492</v>
      </c>
      <c r="G1151" s="171" t="s">
        <v>3633</v>
      </c>
      <c r="H1151" s="171" t="s">
        <v>216</v>
      </c>
      <c r="I1151" s="168" t="s">
        <v>154</v>
      </c>
      <c r="J1151" s="168" t="s">
        <v>155</v>
      </c>
      <c r="K1151" s="171">
        <v>20</v>
      </c>
      <c r="L1151" s="164"/>
      <c r="M1151" s="164"/>
      <c r="N1151" s="164"/>
      <c r="O1151" s="164">
        <v>20</v>
      </c>
      <c r="P1151" s="164" t="s">
        <v>34</v>
      </c>
      <c r="Q1151" s="164" t="s">
        <v>2919</v>
      </c>
      <c r="R1151" s="164"/>
      <c r="S1151" s="164"/>
      <c r="T1151" s="164"/>
      <c r="U1151" s="164"/>
      <c r="V1151" s="164"/>
      <c r="W1151" s="164">
        <f t="shared" si="30"/>
        <v>10</v>
      </c>
      <c r="X1151" s="164"/>
    </row>
    <row r="1152" s="157" customFormat="true" ht="89.25" spans="1:24">
      <c r="A1152" s="164">
        <v>1149</v>
      </c>
      <c r="B1152" s="164" t="s">
        <v>26</v>
      </c>
      <c r="C1152" s="171" t="s">
        <v>27</v>
      </c>
      <c r="D1152" s="171" t="s">
        <v>3658</v>
      </c>
      <c r="E1152" s="225" t="s">
        <v>3659</v>
      </c>
      <c r="F1152" s="225" t="s">
        <v>3492</v>
      </c>
      <c r="G1152" s="171" t="s">
        <v>3633</v>
      </c>
      <c r="H1152" s="171" t="s">
        <v>216</v>
      </c>
      <c r="I1152" s="168" t="s">
        <v>154</v>
      </c>
      <c r="J1152" s="168" t="s">
        <v>155</v>
      </c>
      <c r="K1152" s="171">
        <v>21</v>
      </c>
      <c r="L1152" s="164"/>
      <c r="M1152" s="164"/>
      <c r="N1152" s="164"/>
      <c r="O1152" s="164">
        <v>21</v>
      </c>
      <c r="P1152" s="164" t="s">
        <v>34</v>
      </c>
      <c r="Q1152" s="164" t="s">
        <v>2919</v>
      </c>
      <c r="R1152" s="164"/>
      <c r="S1152" s="164"/>
      <c r="T1152" s="164"/>
      <c r="U1152" s="164"/>
      <c r="V1152" s="164"/>
      <c r="W1152" s="164">
        <f t="shared" si="30"/>
        <v>10.5</v>
      </c>
      <c r="X1152" s="164"/>
    </row>
    <row r="1153" s="157" customFormat="true" ht="89.25" spans="1:24">
      <c r="A1153" s="164">
        <v>1150</v>
      </c>
      <c r="B1153" s="164" t="s">
        <v>26</v>
      </c>
      <c r="C1153" s="171" t="s">
        <v>27</v>
      </c>
      <c r="D1153" s="171" t="s">
        <v>3660</v>
      </c>
      <c r="E1153" s="225" t="s">
        <v>3661</v>
      </c>
      <c r="F1153" s="225" t="s">
        <v>3480</v>
      </c>
      <c r="G1153" s="171" t="s">
        <v>3662</v>
      </c>
      <c r="H1153" s="171" t="s">
        <v>216</v>
      </c>
      <c r="I1153" s="168" t="s">
        <v>154</v>
      </c>
      <c r="J1153" s="168" t="s">
        <v>155</v>
      </c>
      <c r="K1153" s="171">
        <v>45.64</v>
      </c>
      <c r="L1153" s="164"/>
      <c r="M1153" s="164"/>
      <c r="N1153" s="164"/>
      <c r="O1153" s="164">
        <v>45.64</v>
      </c>
      <c r="P1153" s="164" t="s">
        <v>34</v>
      </c>
      <c r="Q1153" s="164" t="s">
        <v>2919</v>
      </c>
      <c r="R1153" s="164"/>
      <c r="S1153" s="164"/>
      <c r="T1153" s="164"/>
      <c r="U1153" s="164"/>
      <c r="V1153" s="164"/>
      <c r="W1153" s="164">
        <f t="shared" si="30"/>
        <v>22.82</v>
      </c>
      <c r="X1153" s="164"/>
    </row>
    <row r="1154" s="157" customFormat="true" ht="89.25" spans="1:24">
      <c r="A1154" s="164">
        <v>1151</v>
      </c>
      <c r="B1154" s="164" t="s">
        <v>26</v>
      </c>
      <c r="C1154" s="171" t="s">
        <v>27</v>
      </c>
      <c r="D1154" s="171" t="s">
        <v>3663</v>
      </c>
      <c r="E1154" s="225" t="s">
        <v>3664</v>
      </c>
      <c r="F1154" s="225" t="s">
        <v>3665</v>
      </c>
      <c r="G1154" s="171" t="s">
        <v>3662</v>
      </c>
      <c r="H1154" s="171" t="s">
        <v>216</v>
      </c>
      <c r="I1154" s="168" t="s">
        <v>154</v>
      </c>
      <c r="J1154" s="168" t="s">
        <v>155</v>
      </c>
      <c r="K1154" s="171">
        <v>106</v>
      </c>
      <c r="L1154" s="164"/>
      <c r="M1154" s="164"/>
      <c r="N1154" s="164"/>
      <c r="O1154" s="164">
        <v>106</v>
      </c>
      <c r="P1154" s="164" t="s">
        <v>34</v>
      </c>
      <c r="Q1154" s="164" t="s">
        <v>2919</v>
      </c>
      <c r="R1154" s="164"/>
      <c r="S1154" s="164"/>
      <c r="T1154" s="164"/>
      <c r="U1154" s="164"/>
      <c r="V1154" s="164"/>
      <c r="W1154" s="164">
        <f t="shared" si="30"/>
        <v>53</v>
      </c>
      <c r="X1154" s="164"/>
    </row>
    <row r="1155" s="157" customFormat="true" ht="89.25" spans="1:24">
      <c r="A1155" s="164">
        <v>1152</v>
      </c>
      <c r="B1155" s="164" t="s">
        <v>26</v>
      </c>
      <c r="C1155" s="171" t="s">
        <v>27</v>
      </c>
      <c r="D1155" s="167" t="s">
        <v>3666</v>
      </c>
      <c r="E1155" s="225" t="s">
        <v>3667</v>
      </c>
      <c r="F1155" s="225" t="s">
        <v>3492</v>
      </c>
      <c r="G1155" s="171" t="s">
        <v>3668</v>
      </c>
      <c r="H1155" s="171" t="s">
        <v>216</v>
      </c>
      <c r="I1155" s="168" t="s">
        <v>154</v>
      </c>
      <c r="J1155" s="168" t="s">
        <v>155</v>
      </c>
      <c r="K1155" s="171">
        <v>30</v>
      </c>
      <c r="L1155" s="164"/>
      <c r="M1155" s="164"/>
      <c r="N1155" s="164"/>
      <c r="O1155" s="164">
        <v>30</v>
      </c>
      <c r="P1155" s="164" t="s">
        <v>34</v>
      </c>
      <c r="Q1155" s="164" t="s">
        <v>2919</v>
      </c>
      <c r="R1155" s="164"/>
      <c r="S1155" s="164"/>
      <c r="T1155" s="164"/>
      <c r="U1155" s="164"/>
      <c r="V1155" s="164"/>
      <c r="W1155" s="164">
        <f t="shared" si="30"/>
        <v>15</v>
      </c>
      <c r="X1155" s="164"/>
    </row>
    <row r="1156" s="157" customFormat="true" ht="89.25" spans="1:24">
      <c r="A1156" s="164">
        <v>1153</v>
      </c>
      <c r="B1156" s="164" t="s">
        <v>26</v>
      </c>
      <c r="C1156" s="171" t="s">
        <v>27</v>
      </c>
      <c r="D1156" s="167" t="s">
        <v>3669</v>
      </c>
      <c r="E1156" s="225" t="s">
        <v>3670</v>
      </c>
      <c r="F1156" s="225" t="s">
        <v>3473</v>
      </c>
      <c r="G1156" s="171" t="s">
        <v>3567</v>
      </c>
      <c r="H1156" s="171" t="s">
        <v>216</v>
      </c>
      <c r="I1156" s="168" t="s">
        <v>154</v>
      </c>
      <c r="J1156" s="168" t="s">
        <v>155</v>
      </c>
      <c r="K1156" s="171">
        <v>25</v>
      </c>
      <c r="L1156" s="164"/>
      <c r="M1156" s="164"/>
      <c r="N1156" s="164"/>
      <c r="O1156" s="164">
        <v>25</v>
      </c>
      <c r="P1156" s="164" t="s">
        <v>34</v>
      </c>
      <c r="Q1156" s="164" t="s">
        <v>2919</v>
      </c>
      <c r="R1156" s="164"/>
      <c r="S1156" s="164"/>
      <c r="T1156" s="164"/>
      <c r="U1156" s="164"/>
      <c r="V1156" s="164"/>
      <c r="W1156" s="164">
        <f t="shared" si="30"/>
        <v>12.5</v>
      </c>
      <c r="X1156" s="164"/>
    </row>
    <row r="1157" s="157" customFormat="true" ht="89.25" spans="1:24">
      <c r="A1157" s="164">
        <v>1154</v>
      </c>
      <c r="B1157" s="164" t="s">
        <v>26</v>
      </c>
      <c r="C1157" s="171" t="s">
        <v>27</v>
      </c>
      <c r="D1157" s="167" t="s">
        <v>3671</v>
      </c>
      <c r="E1157" s="225" t="s">
        <v>3672</v>
      </c>
      <c r="F1157" s="225" t="s">
        <v>3466</v>
      </c>
      <c r="G1157" s="171" t="s">
        <v>3567</v>
      </c>
      <c r="H1157" s="171" t="s">
        <v>216</v>
      </c>
      <c r="I1157" s="168" t="s">
        <v>154</v>
      </c>
      <c r="J1157" s="168" t="s">
        <v>155</v>
      </c>
      <c r="K1157" s="171">
        <v>45</v>
      </c>
      <c r="L1157" s="164"/>
      <c r="M1157" s="164"/>
      <c r="N1157" s="164"/>
      <c r="O1157" s="164">
        <v>45</v>
      </c>
      <c r="P1157" s="164" t="s">
        <v>34</v>
      </c>
      <c r="Q1157" s="164" t="s">
        <v>2919</v>
      </c>
      <c r="R1157" s="164"/>
      <c r="S1157" s="164"/>
      <c r="T1157" s="164"/>
      <c r="U1157" s="164"/>
      <c r="V1157" s="164"/>
      <c r="W1157" s="164">
        <f t="shared" si="30"/>
        <v>22.5</v>
      </c>
      <c r="X1157" s="164"/>
    </row>
    <row r="1158" s="157" customFormat="true" ht="102" spans="1:24">
      <c r="A1158" s="164">
        <v>1155</v>
      </c>
      <c r="B1158" s="164" t="s">
        <v>26</v>
      </c>
      <c r="C1158" s="171" t="s">
        <v>27</v>
      </c>
      <c r="D1158" s="167" t="s">
        <v>3673</v>
      </c>
      <c r="E1158" s="225" t="s">
        <v>3674</v>
      </c>
      <c r="F1158" s="225" t="s">
        <v>3466</v>
      </c>
      <c r="G1158" s="171" t="s">
        <v>3675</v>
      </c>
      <c r="H1158" s="171" t="s">
        <v>216</v>
      </c>
      <c r="I1158" s="168" t="s">
        <v>154</v>
      </c>
      <c r="J1158" s="168" t="s">
        <v>155</v>
      </c>
      <c r="K1158" s="171">
        <v>41.418</v>
      </c>
      <c r="L1158" s="164"/>
      <c r="M1158" s="164"/>
      <c r="N1158" s="164"/>
      <c r="O1158" s="164">
        <v>41.418</v>
      </c>
      <c r="P1158" s="164" t="s">
        <v>34</v>
      </c>
      <c r="Q1158" s="164" t="s">
        <v>2919</v>
      </c>
      <c r="R1158" s="164"/>
      <c r="S1158" s="164"/>
      <c r="T1158" s="164"/>
      <c r="U1158" s="164"/>
      <c r="V1158" s="164"/>
      <c r="W1158" s="164">
        <f t="shared" si="30"/>
        <v>20.709</v>
      </c>
      <c r="X1158" s="164"/>
    </row>
    <row r="1159" s="157" customFormat="true" ht="89.25" spans="1:24">
      <c r="A1159" s="164">
        <v>1156</v>
      </c>
      <c r="B1159" s="164" t="s">
        <v>26</v>
      </c>
      <c r="C1159" s="171" t="s">
        <v>27</v>
      </c>
      <c r="D1159" s="167" t="s">
        <v>3676</v>
      </c>
      <c r="E1159" s="225" t="s">
        <v>3677</v>
      </c>
      <c r="F1159" s="225" t="s">
        <v>3463</v>
      </c>
      <c r="G1159" s="171" t="s">
        <v>3675</v>
      </c>
      <c r="H1159" s="171" t="s">
        <v>216</v>
      </c>
      <c r="I1159" s="168" t="s">
        <v>154</v>
      </c>
      <c r="J1159" s="168" t="s">
        <v>155</v>
      </c>
      <c r="K1159" s="171">
        <v>33.29</v>
      </c>
      <c r="L1159" s="164"/>
      <c r="M1159" s="164"/>
      <c r="N1159" s="164"/>
      <c r="O1159" s="164">
        <v>33.29</v>
      </c>
      <c r="P1159" s="164" t="s">
        <v>34</v>
      </c>
      <c r="Q1159" s="164" t="s">
        <v>2919</v>
      </c>
      <c r="R1159" s="164"/>
      <c r="S1159" s="164"/>
      <c r="T1159" s="164"/>
      <c r="U1159" s="164"/>
      <c r="V1159" s="164"/>
      <c r="W1159" s="164">
        <f t="shared" si="30"/>
        <v>16.645</v>
      </c>
      <c r="X1159" s="164"/>
    </row>
    <row r="1160" s="157" customFormat="true" ht="89.25" spans="1:24">
      <c r="A1160" s="164">
        <v>1157</v>
      </c>
      <c r="B1160" s="164" t="s">
        <v>26</v>
      </c>
      <c r="C1160" s="171" t="s">
        <v>27</v>
      </c>
      <c r="D1160" s="167" t="s">
        <v>3678</v>
      </c>
      <c r="E1160" s="225" t="s">
        <v>3679</v>
      </c>
      <c r="F1160" s="225" t="s">
        <v>3492</v>
      </c>
      <c r="G1160" s="171" t="s">
        <v>3675</v>
      </c>
      <c r="H1160" s="171" t="s">
        <v>216</v>
      </c>
      <c r="I1160" s="168" t="s">
        <v>154</v>
      </c>
      <c r="J1160" s="168" t="s">
        <v>155</v>
      </c>
      <c r="K1160" s="171">
        <v>10.51</v>
      </c>
      <c r="L1160" s="164"/>
      <c r="M1160" s="164"/>
      <c r="N1160" s="164"/>
      <c r="O1160" s="164">
        <v>10.51</v>
      </c>
      <c r="P1160" s="164" t="s">
        <v>34</v>
      </c>
      <c r="Q1160" s="164" t="s">
        <v>2919</v>
      </c>
      <c r="R1160" s="164"/>
      <c r="S1160" s="164"/>
      <c r="T1160" s="164"/>
      <c r="U1160" s="164"/>
      <c r="V1160" s="164"/>
      <c r="W1160" s="164">
        <f t="shared" si="30"/>
        <v>5.255</v>
      </c>
      <c r="X1160" s="164"/>
    </row>
    <row r="1161" s="157" customFormat="true" ht="89.25" spans="1:24">
      <c r="A1161" s="164">
        <v>1158</v>
      </c>
      <c r="B1161" s="164" t="s">
        <v>26</v>
      </c>
      <c r="C1161" s="171" t="s">
        <v>27</v>
      </c>
      <c r="D1161" s="167" t="s">
        <v>3680</v>
      </c>
      <c r="E1161" s="225" t="s">
        <v>3681</v>
      </c>
      <c r="F1161" s="225" t="s">
        <v>3544</v>
      </c>
      <c r="G1161" s="171" t="s">
        <v>3675</v>
      </c>
      <c r="H1161" s="171" t="s">
        <v>216</v>
      </c>
      <c r="I1161" s="168" t="s">
        <v>154</v>
      </c>
      <c r="J1161" s="168" t="s">
        <v>155</v>
      </c>
      <c r="K1161" s="171">
        <v>13</v>
      </c>
      <c r="L1161" s="164"/>
      <c r="M1161" s="164"/>
      <c r="N1161" s="164"/>
      <c r="O1161" s="164">
        <v>13</v>
      </c>
      <c r="P1161" s="164" t="s">
        <v>34</v>
      </c>
      <c r="Q1161" s="164" t="s">
        <v>2919</v>
      </c>
      <c r="R1161" s="164"/>
      <c r="S1161" s="164"/>
      <c r="T1161" s="164"/>
      <c r="U1161" s="164"/>
      <c r="V1161" s="164"/>
      <c r="W1161" s="164">
        <f t="shared" si="30"/>
        <v>6.5</v>
      </c>
      <c r="X1161" s="164"/>
    </row>
    <row r="1162" s="157" customFormat="true" ht="89.25" spans="1:24">
      <c r="A1162" s="164">
        <v>1159</v>
      </c>
      <c r="B1162" s="164" t="s">
        <v>26</v>
      </c>
      <c r="C1162" s="171" t="s">
        <v>27</v>
      </c>
      <c r="D1162" s="167" t="s">
        <v>3682</v>
      </c>
      <c r="E1162" s="225" t="s">
        <v>3683</v>
      </c>
      <c r="F1162" s="225" t="s">
        <v>3473</v>
      </c>
      <c r="G1162" s="171" t="s">
        <v>3675</v>
      </c>
      <c r="H1162" s="171" t="s">
        <v>216</v>
      </c>
      <c r="I1162" s="168" t="s">
        <v>154</v>
      </c>
      <c r="J1162" s="168" t="s">
        <v>155</v>
      </c>
      <c r="K1162" s="171">
        <v>37</v>
      </c>
      <c r="L1162" s="164"/>
      <c r="M1162" s="164"/>
      <c r="N1162" s="164"/>
      <c r="O1162" s="164">
        <v>37</v>
      </c>
      <c r="P1162" s="164" t="s">
        <v>34</v>
      </c>
      <c r="Q1162" s="164" t="s">
        <v>2919</v>
      </c>
      <c r="R1162" s="164"/>
      <c r="S1162" s="164"/>
      <c r="T1162" s="164"/>
      <c r="U1162" s="164"/>
      <c r="V1162" s="164"/>
      <c r="W1162" s="164">
        <f t="shared" si="30"/>
        <v>18.5</v>
      </c>
      <c r="X1162" s="164"/>
    </row>
    <row r="1163" s="157" customFormat="true" ht="89.25" spans="1:24">
      <c r="A1163" s="164">
        <v>1160</v>
      </c>
      <c r="B1163" s="164" t="s">
        <v>26</v>
      </c>
      <c r="C1163" s="171" t="s">
        <v>27</v>
      </c>
      <c r="D1163" s="167" t="s">
        <v>3684</v>
      </c>
      <c r="E1163" s="225" t="s">
        <v>3685</v>
      </c>
      <c r="F1163" s="225" t="s">
        <v>3453</v>
      </c>
      <c r="G1163" s="171" t="s">
        <v>3686</v>
      </c>
      <c r="H1163" s="171" t="s">
        <v>216</v>
      </c>
      <c r="I1163" s="168" t="s">
        <v>154</v>
      </c>
      <c r="J1163" s="168" t="s">
        <v>155</v>
      </c>
      <c r="K1163" s="171">
        <v>77.66</v>
      </c>
      <c r="L1163" s="164"/>
      <c r="M1163" s="164"/>
      <c r="N1163" s="164"/>
      <c r="O1163" s="164">
        <v>77.66</v>
      </c>
      <c r="P1163" s="164" t="s">
        <v>34</v>
      </c>
      <c r="Q1163" s="164" t="s">
        <v>2919</v>
      </c>
      <c r="R1163" s="164"/>
      <c r="S1163" s="164"/>
      <c r="T1163" s="164"/>
      <c r="U1163" s="164"/>
      <c r="V1163" s="164"/>
      <c r="W1163" s="164">
        <f t="shared" si="30"/>
        <v>38.83</v>
      </c>
      <c r="X1163" s="164"/>
    </row>
    <row r="1164" s="157" customFormat="true" ht="89.25" spans="1:24">
      <c r="A1164" s="164">
        <v>1161</v>
      </c>
      <c r="B1164" s="164" t="s">
        <v>26</v>
      </c>
      <c r="C1164" s="171" t="s">
        <v>27</v>
      </c>
      <c r="D1164" s="167" t="s">
        <v>3687</v>
      </c>
      <c r="E1164" s="225" t="s">
        <v>3688</v>
      </c>
      <c r="F1164" s="225" t="s">
        <v>3492</v>
      </c>
      <c r="G1164" s="171" t="s">
        <v>3689</v>
      </c>
      <c r="H1164" s="171" t="s">
        <v>216</v>
      </c>
      <c r="I1164" s="168" t="s">
        <v>154</v>
      </c>
      <c r="J1164" s="168" t="s">
        <v>155</v>
      </c>
      <c r="K1164" s="171">
        <v>17.5</v>
      </c>
      <c r="L1164" s="164"/>
      <c r="M1164" s="164"/>
      <c r="N1164" s="164"/>
      <c r="O1164" s="164">
        <v>17.5</v>
      </c>
      <c r="P1164" s="164" t="s">
        <v>34</v>
      </c>
      <c r="Q1164" s="164" t="s">
        <v>2919</v>
      </c>
      <c r="R1164" s="164"/>
      <c r="S1164" s="164"/>
      <c r="T1164" s="164"/>
      <c r="U1164" s="164"/>
      <c r="V1164" s="164"/>
      <c r="W1164" s="164">
        <f t="shared" si="30"/>
        <v>8.75</v>
      </c>
      <c r="X1164" s="164"/>
    </row>
    <row r="1165" s="157" customFormat="true" ht="89.25" spans="1:24">
      <c r="A1165" s="164">
        <v>1162</v>
      </c>
      <c r="B1165" s="164" t="s">
        <v>26</v>
      </c>
      <c r="C1165" s="171" t="s">
        <v>27</v>
      </c>
      <c r="D1165" s="167" t="s">
        <v>3690</v>
      </c>
      <c r="E1165" s="225" t="s">
        <v>3691</v>
      </c>
      <c r="F1165" s="225" t="s">
        <v>3544</v>
      </c>
      <c r="G1165" s="171" t="s">
        <v>3689</v>
      </c>
      <c r="H1165" s="171" t="s">
        <v>216</v>
      </c>
      <c r="I1165" s="168" t="s">
        <v>154</v>
      </c>
      <c r="J1165" s="168" t="s">
        <v>155</v>
      </c>
      <c r="K1165" s="171">
        <v>10.2</v>
      </c>
      <c r="L1165" s="164"/>
      <c r="M1165" s="164"/>
      <c r="N1165" s="164"/>
      <c r="O1165" s="164">
        <v>10.2</v>
      </c>
      <c r="P1165" s="164" t="s">
        <v>34</v>
      </c>
      <c r="Q1165" s="164" t="s">
        <v>2919</v>
      </c>
      <c r="R1165" s="164"/>
      <c r="S1165" s="164"/>
      <c r="T1165" s="164"/>
      <c r="U1165" s="164"/>
      <c r="V1165" s="164"/>
      <c r="W1165" s="164">
        <f t="shared" si="30"/>
        <v>5.1</v>
      </c>
      <c r="X1165" s="164"/>
    </row>
    <row r="1166" s="157" customFormat="true" ht="89.25" spans="1:24">
      <c r="A1166" s="164">
        <v>1163</v>
      </c>
      <c r="B1166" s="164" t="s">
        <v>26</v>
      </c>
      <c r="C1166" s="171" t="s">
        <v>27</v>
      </c>
      <c r="D1166" s="167" t="s">
        <v>3692</v>
      </c>
      <c r="E1166" s="225" t="s">
        <v>3693</v>
      </c>
      <c r="F1166" s="225" t="s">
        <v>3497</v>
      </c>
      <c r="G1166" s="171" t="s">
        <v>3694</v>
      </c>
      <c r="H1166" s="171" t="s">
        <v>216</v>
      </c>
      <c r="I1166" s="168" t="s">
        <v>154</v>
      </c>
      <c r="J1166" s="168" t="s">
        <v>155</v>
      </c>
      <c r="K1166" s="171">
        <v>50</v>
      </c>
      <c r="L1166" s="164"/>
      <c r="M1166" s="164"/>
      <c r="N1166" s="164"/>
      <c r="O1166" s="164">
        <v>50</v>
      </c>
      <c r="P1166" s="164" t="s">
        <v>34</v>
      </c>
      <c r="Q1166" s="164" t="s">
        <v>2919</v>
      </c>
      <c r="R1166" s="164"/>
      <c r="S1166" s="164"/>
      <c r="T1166" s="164"/>
      <c r="U1166" s="164"/>
      <c r="V1166" s="164"/>
      <c r="W1166" s="164">
        <f t="shared" si="30"/>
        <v>25</v>
      </c>
      <c r="X1166" s="164"/>
    </row>
    <row r="1167" s="157" customFormat="true" ht="89.25" spans="1:24">
      <c r="A1167" s="164">
        <v>1164</v>
      </c>
      <c r="B1167" s="164" t="s">
        <v>26</v>
      </c>
      <c r="C1167" s="171" t="s">
        <v>27</v>
      </c>
      <c r="D1167" s="167" t="s">
        <v>3695</v>
      </c>
      <c r="E1167" s="225" t="s">
        <v>3696</v>
      </c>
      <c r="F1167" s="225" t="s">
        <v>3492</v>
      </c>
      <c r="G1167" s="171" t="s">
        <v>3694</v>
      </c>
      <c r="H1167" s="171" t="s">
        <v>216</v>
      </c>
      <c r="I1167" s="168" t="s">
        <v>154</v>
      </c>
      <c r="J1167" s="168" t="s">
        <v>155</v>
      </c>
      <c r="K1167" s="171">
        <v>36</v>
      </c>
      <c r="L1167" s="164"/>
      <c r="M1167" s="164"/>
      <c r="N1167" s="164"/>
      <c r="O1167" s="164">
        <v>36</v>
      </c>
      <c r="P1167" s="164" t="s">
        <v>34</v>
      </c>
      <c r="Q1167" s="164" t="s">
        <v>2919</v>
      </c>
      <c r="R1167" s="164"/>
      <c r="S1167" s="164"/>
      <c r="T1167" s="164"/>
      <c r="U1167" s="164"/>
      <c r="V1167" s="164"/>
      <c r="W1167" s="164">
        <f t="shared" si="30"/>
        <v>18</v>
      </c>
      <c r="X1167" s="164"/>
    </row>
    <row r="1168" s="157" customFormat="true" ht="89.25" spans="1:24">
      <c r="A1168" s="164">
        <v>1165</v>
      </c>
      <c r="B1168" s="164" t="s">
        <v>26</v>
      </c>
      <c r="C1168" s="171" t="s">
        <v>27</v>
      </c>
      <c r="D1168" s="167" t="s">
        <v>3697</v>
      </c>
      <c r="E1168" s="225" t="s">
        <v>3698</v>
      </c>
      <c r="F1168" s="225" t="s">
        <v>3699</v>
      </c>
      <c r="G1168" s="171" t="s">
        <v>3694</v>
      </c>
      <c r="H1168" s="171" t="s">
        <v>216</v>
      </c>
      <c r="I1168" s="168" t="s">
        <v>154</v>
      </c>
      <c r="J1168" s="168" t="s">
        <v>155</v>
      </c>
      <c r="K1168" s="171">
        <v>54</v>
      </c>
      <c r="L1168" s="164"/>
      <c r="M1168" s="164"/>
      <c r="N1168" s="164"/>
      <c r="O1168" s="164">
        <v>54</v>
      </c>
      <c r="P1168" s="164" t="s">
        <v>34</v>
      </c>
      <c r="Q1168" s="164" t="s">
        <v>2919</v>
      </c>
      <c r="R1168" s="164"/>
      <c r="S1168" s="164"/>
      <c r="T1168" s="164"/>
      <c r="U1168" s="164"/>
      <c r="V1168" s="164"/>
      <c r="W1168" s="164">
        <f t="shared" ref="W1168:W1231" si="31">K1168*0.5</f>
        <v>27</v>
      </c>
      <c r="X1168" s="164"/>
    </row>
    <row r="1169" s="157" customFormat="true" ht="89.25" spans="1:24">
      <c r="A1169" s="164">
        <v>1166</v>
      </c>
      <c r="B1169" s="164" t="s">
        <v>26</v>
      </c>
      <c r="C1169" s="171" t="s">
        <v>27</v>
      </c>
      <c r="D1169" s="167" t="s">
        <v>3700</v>
      </c>
      <c r="E1169" s="225" t="s">
        <v>3701</v>
      </c>
      <c r="F1169" s="225" t="s">
        <v>3492</v>
      </c>
      <c r="G1169" s="171" t="s">
        <v>3702</v>
      </c>
      <c r="H1169" s="171" t="s">
        <v>216</v>
      </c>
      <c r="I1169" s="168" t="s">
        <v>154</v>
      </c>
      <c r="J1169" s="168" t="s">
        <v>155</v>
      </c>
      <c r="K1169" s="171">
        <v>19</v>
      </c>
      <c r="L1169" s="164"/>
      <c r="M1169" s="164"/>
      <c r="N1169" s="164"/>
      <c r="O1169" s="164">
        <v>19</v>
      </c>
      <c r="P1169" s="164" t="s">
        <v>34</v>
      </c>
      <c r="Q1169" s="164" t="s">
        <v>2919</v>
      </c>
      <c r="R1169" s="164"/>
      <c r="S1169" s="164"/>
      <c r="T1169" s="164"/>
      <c r="U1169" s="164"/>
      <c r="V1169" s="164"/>
      <c r="W1169" s="164">
        <f t="shared" si="31"/>
        <v>9.5</v>
      </c>
      <c r="X1169" s="164"/>
    </row>
    <row r="1170" s="157" customFormat="true" ht="89.25" spans="1:24">
      <c r="A1170" s="164">
        <v>1167</v>
      </c>
      <c r="B1170" s="164" t="s">
        <v>26</v>
      </c>
      <c r="C1170" s="171" t="s">
        <v>27</v>
      </c>
      <c r="D1170" s="167" t="s">
        <v>3703</v>
      </c>
      <c r="E1170" s="225" t="s">
        <v>3704</v>
      </c>
      <c r="F1170" s="225" t="s">
        <v>3705</v>
      </c>
      <c r="G1170" s="171" t="s">
        <v>3706</v>
      </c>
      <c r="H1170" s="171" t="s">
        <v>216</v>
      </c>
      <c r="I1170" s="168" t="s">
        <v>154</v>
      </c>
      <c r="J1170" s="168" t="s">
        <v>155</v>
      </c>
      <c r="K1170" s="171">
        <v>89.9</v>
      </c>
      <c r="L1170" s="164"/>
      <c r="M1170" s="164"/>
      <c r="N1170" s="164"/>
      <c r="O1170" s="164">
        <v>89.9</v>
      </c>
      <c r="P1170" s="164" t="s">
        <v>34</v>
      </c>
      <c r="Q1170" s="164" t="s">
        <v>2919</v>
      </c>
      <c r="R1170" s="164"/>
      <c r="S1170" s="164"/>
      <c r="T1170" s="164"/>
      <c r="U1170" s="164"/>
      <c r="V1170" s="164"/>
      <c r="W1170" s="164">
        <f t="shared" si="31"/>
        <v>44.95</v>
      </c>
      <c r="X1170" s="164"/>
    </row>
    <row r="1171" s="157" customFormat="true" ht="89.25" spans="1:24">
      <c r="A1171" s="164">
        <v>1168</v>
      </c>
      <c r="B1171" s="164" t="s">
        <v>26</v>
      </c>
      <c r="C1171" s="171" t="s">
        <v>27</v>
      </c>
      <c r="D1171" s="167" t="s">
        <v>3707</v>
      </c>
      <c r="E1171" s="225" t="s">
        <v>3708</v>
      </c>
      <c r="F1171" s="225" t="s">
        <v>3456</v>
      </c>
      <c r="G1171" s="171" t="s">
        <v>3709</v>
      </c>
      <c r="H1171" s="171" t="s">
        <v>216</v>
      </c>
      <c r="I1171" s="168" t="s">
        <v>154</v>
      </c>
      <c r="J1171" s="168" t="s">
        <v>155</v>
      </c>
      <c r="K1171" s="171">
        <v>40.42</v>
      </c>
      <c r="L1171" s="164"/>
      <c r="M1171" s="164"/>
      <c r="N1171" s="164"/>
      <c r="O1171" s="164">
        <v>40.42</v>
      </c>
      <c r="P1171" s="164" t="s">
        <v>34</v>
      </c>
      <c r="Q1171" s="164" t="s">
        <v>2919</v>
      </c>
      <c r="R1171" s="164"/>
      <c r="S1171" s="164"/>
      <c r="T1171" s="164"/>
      <c r="U1171" s="164"/>
      <c r="V1171" s="164"/>
      <c r="W1171" s="164">
        <f t="shared" si="31"/>
        <v>20.21</v>
      </c>
      <c r="X1171" s="164"/>
    </row>
    <row r="1172" s="157" customFormat="true" ht="89.25" spans="1:24">
      <c r="A1172" s="164">
        <v>1169</v>
      </c>
      <c r="B1172" s="164" t="s">
        <v>26</v>
      </c>
      <c r="C1172" s="171" t="s">
        <v>27</v>
      </c>
      <c r="D1172" s="167" t="s">
        <v>3710</v>
      </c>
      <c r="E1172" s="225" t="s">
        <v>3711</v>
      </c>
      <c r="F1172" s="225" t="s">
        <v>3492</v>
      </c>
      <c r="G1172" s="171" t="s">
        <v>3712</v>
      </c>
      <c r="H1172" s="171" t="s">
        <v>216</v>
      </c>
      <c r="I1172" s="168" t="s">
        <v>154</v>
      </c>
      <c r="J1172" s="168" t="s">
        <v>155</v>
      </c>
      <c r="K1172" s="171">
        <v>15</v>
      </c>
      <c r="L1172" s="164"/>
      <c r="M1172" s="164"/>
      <c r="N1172" s="164"/>
      <c r="O1172" s="164">
        <v>15</v>
      </c>
      <c r="P1172" s="164" t="s">
        <v>34</v>
      </c>
      <c r="Q1172" s="164" t="s">
        <v>2919</v>
      </c>
      <c r="R1172" s="164"/>
      <c r="S1172" s="164"/>
      <c r="T1172" s="164"/>
      <c r="U1172" s="164"/>
      <c r="V1172" s="164"/>
      <c r="W1172" s="164">
        <f t="shared" si="31"/>
        <v>7.5</v>
      </c>
      <c r="X1172" s="164"/>
    </row>
    <row r="1173" s="157" customFormat="true" ht="89.25" spans="1:24">
      <c r="A1173" s="164">
        <v>1170</v>
      </c>
      <c r="B1173" s="164" t="s">
        <v>26</v>
      </c>
      <c r="C1173" s="171" t="s">
        <v>27</v>
      </c>
      <c r="D1173" s="167" t="s">
        <v>3713</v>
      </c>
      <c r="E1173" s="225" t="s">
        <v>3714</v>
      </c>
      <c r="F1173" s="225" t="s">
        <v>3466</v>
      </c>
      <c r="G1173" s="171" t="s">
        <v>3712</v>
      </c>
      <c r="H1173" s="171" t="s">
        <v>216</v>
      </c>
      <c r="I1173" s="168" t="s">
        <v>154</v>
      </c>
      <c r="J1173" s="168" t="s">
        <v>155</v>
      </c>
      <c r="K1173" s="171">
        <v>40</v>
      </c>
      <c r="L1173" s="164"/>
      <c r="M1173" s="164"/>
      <c r="N1173" s="164"/>
      <c r="O1173" s="164">
        <v>40</v>
      </c>
      <c r="P1173" s="164" t="s">
        <v>34</v>
      </c>
      <c r="Q1173" s="164" t="s">
        <v>2919</v>
      </c>
      <c r="R1173" s="164"/>
      <c r="S1173" s="164"/>
      <c r="T1173" s="164"/>
      <c r="U1173" s="164"/>
      <c r="V1173" s="164"/>
      <c r="W1173" s="164">
        <f t="shared" si="31"/>
        <v>20</v>
      </c>
      <c r="X1173" s="164"/>
    </row>
    <row r="1174" s="157" customFormat="true" ht="89.25" spans="1:24">
      <c r="A1174" s="164">
        <v>1171</v>
      </c>
      <c r="B1174" s="164" t="s">
        <v>26</v>
      </c>
      <c r="C1174" s="171" t="s">
        <v>27</v>
      </c>
      <c r="D1174" s="167" t="s">
        <v>3715</v>
      </c>
      <c r="E1174" s="225" t="s">
        <v>3716</v>
      </c>
      <c r="F1174" s="225" t="s">
        <v>3717</v>
      </c>
      <c r="G1174" s="171" t="s">
        <v>3718</v>
      </c>
      <c r="H1174" s="171" t="s">
        <v>216</v>
      </c>
      <c r="I1174" s="168" t="s">
        <v>154</v>
      </c>
      <c r="J1174" s="168" t="s">
        <v>155</v>
      </c>
      <c r="K1174" s="171">
        <v>86</v>
      </c>
      <c r="L1174" s="164"/>
      <c r="M1174" s="164"/>
      <c r="N1174" s="164"/>
      <c r="O1174" s="164">
        <v>86</v>
      </c>
      <c r="P1174" s="164" t="s">
        <v>34</v>
      </c>
      <c r="Q1174" s="164" t="s">
        <v>2919</v>
      </c>
      <c r="R1174" s="164"/>
      <c r="S1174" s="164"/>
      <c r="T1174" s="164"/>
      <c r="U1174" s="164"/>
      <c r="V1174" s="164"/>
      <c r="W1174" s="164">
        <f t="shared" si="31"/>
        <v>43</v>
      </c>
      <c r="X1174" s="164"/>
    </row>
    <row r="1175" s="157" customFormat="true" ht="89.25" spans="1:24">
      <c r="A1175" s="164">
        <v>1172</v>
      </c>
      <c r="B1175" s="164" t="s">
        <v>26</v>
      </c>
      <c r="C1175" s="171" t="s">
        <v>27</v>
      </c>
      <c r="D1175" s="167" t="s">
        <v>3719</v>
      </c>
      <c r="E1175" s="225" t="s">
        <v>3720</v>
      </c>
      <c r="F1175" s="225" t="s">
        <v>3492</v>
      </c>
      <c r="G1175" s="171" t="s">
        <v>3718</v>
      </c>
      <c r="H1175" s="171" t="s">
        <v>216</v>
      </c>
      <c r="I1175" s="168" t="s">
        <v>154</v>
      </c>
      <c r="J1175" s="168" t="s">
        <v>155</v>
      </c>
      <c r="K1175" s="171">
        <v>17.605</v>
      </c>
      <c r="L1175" s="164"/>
      <c r="M1175" s="164"/>
      <c r="N1175" s="164"/>
      <c r="O1175" s="164">
        <v>17.605</v>
      </c>
      <c r="P1175" s="164" t="s">
        <v>34</v>
      </c>
      <c r="Q1175" s="164" t="s">
        <v>2919</v>
      </c>
      <c r="R1175" s="164"/>
      <c r="S1175" s="164"/>
      <c r="T1175" s="164"/>
      <c r="U1175" s="164"/>
      <c r="V1175" s="164"/>
      <c r="W1175" s="164">
        <f t="shared" si="31"/>
        <v>8.8025</v>
      </c>
      <c r="X1175" s="164"/>
    </row>
    <row r="1176" s="157" customFormat="true" ht="89.25" spans="1:24">
      <c r="A1176" s="164">
        <v>1173</v>
      </c>
      <c r="B1176" s="164" t="s">
        <v>26</v>
      </c>
      <c r="C1176" s="171" t="s">
        <v>27</v>
      </c>
      <c r="D1176" s="167" t="s">
        <v>3721</v>
      </c>
      <c r="E1176" s="225" t="s">
        <v>3722</v>
      </c>
      <c r="F1176" s="225" t="s">
        <v>3466</v>
      </c>
      <c r="G1176" s="171" t="s">
        <v>3718</v>
      </c>
      <c r="H1176" s="171" t="s">
        <v>216</v>
      </c>
      <c r="I1176" s="168" t="s">
        <v>154</v>
      </c>
      <c r="J1176" s="168" t="s">
        <v>155</v>
      </c>
      <c r="K1176" s="171">
        <v>42</v>
      </c>
      <c r="L1176" s="164"/>
      <c r="M1176" s="164"/>
      <c r="N1176" s="164"/>
      <c r="O1176" s="164">
        <v>42</v>
      </c>
      <c r="P1176" s="164" t="s">
        <v>34</v>
      </c>
      <c r="Q1176" s="164" t="s">
        <v>2919</v>
      </c>
      <c r="R1176" s="164"/>
      <c r="S1176" s="164"/>
      <c r="T1176" s="164"/>
      <c r="U1176" s="164"/>
      <c r="V1176" s="164"/>
      <c r="W1176" s="164">
        <f t="shared" si="31"/>
        <v>21</v>
      </c>
      <c r="X1176" s="164"/>
    </row>
    <row r="1177" s="157" customFormat="true" ht="89.25" spans="1:24">
      <c r="A1177" s="164">
        <v>1174</v>
      </c>
      <c r="B1177" s="164" t="s">
        <v>26</v>
      </c>
      <c r="C1177" s="171" t="s">
        <v>27</v>
      </c>
      <c r="D1177" s="171" t="s">
        <v>3723</v>
      </c>
      <c r="E1177" s="225" t="s">
        <v>3724</v>
      </c>
      <c r="F1177" s="225" t="s">
        <v>3473</v>
      </c>
      <c r="G1177" s="171" t="s">
        <v>3725</v>
      </c>
      <c r="H1177" s="171" t="s">
        <v>216</v>
      </c>
      <c r="I1177" s="168" t="s">
        <v>154</v>
      </c>
      <c r="J1177" s="168" t="s">
        <v>155</v>
      </c>
      <c r="K1177" s="171">
        <v>30.55</v>
      </c>
      <c r="L1177" s="164"/>
      <c r="M1177" s="164"/>
      <c r="N1177" s="164"/>
      <c r="O1177" s="164">
        <v>30.55</v>
      </c>
      <c r="P1177" s="164" t="s">
        <v>34</v>
      </c>
      <c r="Q1177" s="164" t="s">
        <v>2919</v>
      </c>
      <c r="R1177" s="164"/>
      <c r="S1177" s="164"/>
      <c r="T1177" s="164"/>
      <c r="U1177" s="164"/>
      <c r="V1177" s="164"/>
      <c r="W1177" s="164">
        <f t="shared" si="31"/>
        <v>15.275</v>
      </c>
      <c r="X1177" s="164"/>
    </row>
    <row r="1178" s="157" customFormat="true" ht="89.25" spans="1:24">
      <c r="A1178" s="164">
        <v>1175</v>
      </c>
      <c r="B1178" s="164" t="s">
        <v>26</v>
      </c>
      <c r="C1178" s="171" t="s">
        <v>27</v>
      </c>
      <c r="D1178" s="171" t="s">
        <v>3726</v>
      </c>
      <c r="E1178" s="225" t="s">
        <v>3727</v>
      </c>
      <c r="F1178" s="225" t="s">
        <v>3492</v>
      </c>
      <c r="G1178" s="171" t="s">
        <v>3725</v>
      </c>
      <c r="H1178" s="171" t="s">
        <v>216</v>
      </c>
      <c r="I1178" s="168" t="s">
        <v>154</v>
      </c>
      <c r="J1178" s="168" t="s">
        <v>155</v>
      </c>
      <c r="K1178" s="171">
        <v>18.45</v>
      </c>
      <c r="L1178" s="164"/>
      <c r="M1178" s="164"/>
      <c r="N1178" s="164"/>
      <c r="O1178" s="164">
        <v>18.45</v>
      </c>
      <c r="P1178" s="164" t="s">
        <v>34</v>
      </c>
      <c r="Q1178" s="164" t="s">
        <v>2919</v>
      </c>
      <c r="R1178" s="164"/>
      <c r="S1178" s="164"/>
      <c r="T1178" s="164"/>
      <c r="U1178" s="164"/>
      <c r="V1178" s="164"/>
      <c r="W1178" s="164">
        <f t="shared" si="31"/>
        <v>9.225</v>
      </c>
      <c r="X1178" s="164"/>
    </row>
    <row r="1179" s="157" customFormat="true" ht="89.25" spans="1:24">
      <c r="A1179" s="164">
        <v>1176</v>
      </c>
      <c r="B1179" s="164" t="s">
        <v>26</v>
      </c>
      <c r="C1179" s="171" t="s">
        <v>27</v>
      </c>
      <c r="D1179" s="171" t="s">
        <v>3728</v>
      </c>
      <c r="E1179" s="225" t="s">
        <v>3729</v>
      </c>
      <c r="F1179" s="225" t="s">
        <v>3492</v>
      </c>
      <c r="G1179" s="171" t="s">
        <v>3725</v>
      </c>
      <c r="H1179" s="171" t="s">
        <v>216</v>
      </c>
      <c r="I1179" s="168" t="s">
        <v>154</v>
      </c>
      <c r="J1179" s="168" t="s">
        <v>155</v>
      </c>
      <c r="K1179" s="171">
        <v>19.625</v>
      </c>
      <c r="L1179" s="164"/>
      <c r="M1179" s="164"/>
      <c r="N1179" s="164"/>
      <c r="O1179" s="164">
        <v>19.625</v>
      </c>
      <c r="P1179" s="164" t="s">
        <v>34</v>
      </c>
      <c r="Q1179" s="164" t="s">
        <v>2919</v>
      </c>
      <c r="R1179" s="164"/>
      <c r="S1179" s="164"/>
      <c r="T1179" s="164"/>
      <c r="U1179" s="164"/>
      <c r="V1179" s="164"/>
      <c r="W1179" s="164">
        <f t="shared" si="31"/>
        <v>9.8125</v>
      </c>
      <c r="X1179" s="164"/>
    </row>
    <row r="1180" s="157" customFormat="true" ht="89.25" spans="1:24">
      <c r="A1180" s="164">
        <v>1177</v>
      </c>
      <c r="B1180" s="164" t="s">
        <v>26</v>
      </c>
      <c r="C1180" s="171" t="s">
        <v>27</v>
      </c>
      <c r="D1180" s="171" t="s">
        <v>3730</v>
      </c>
      <c r="E1180" s="225" t="s">
        <v>3731</v>
      </c>
      <c r="F1180" s="225" t="s">
        <v>3473</v>
      </c>
      <c r="G1180" s="171" t="s">
        <v>3725</v>
      </c>
      <c r="H1180" s="171" t="s">
        <v>216</v>
      </c>
      <c r="I1180" s="168" t="s">
        <v>154</v>
      </c>
      <c r="J1180" s="168" t="s">
        <v>155</v>
      </c>
      <c r="K1180" s="171">
        <v>39.5</v>
      </c>
      <c r="L1180" s="164"/>
      <c r="M1180" s="164"/>
      <c r="N1180" s="164"/>
      <c r="O1180" s="164">
        <v>39.5</v>
      </c>
      <c r="P1180" s="164" t="s">
        <v>34</v>
      </c>
      <c r="Q1180" s="164" t="s">
        <v>2919</v>
      </c>
      <c r="R1180" s="164"/>
      <c r="S1180" s="164"/>
      <c r="T1180" s="164"/>
      <c r="U1180" s="164"/>
      <c r="V1180" s="164"/>
      <c r="W1180" s="164">
        <f t="shared" si="31"/>
        <v>19.75</v>
      </c>
      <c r="X1180" s="164"/>
    </row>
    <row r="1181" s="157" customFormat="true" ht="89.25" spans="1:24">
      <c r="A1181" s="164">
        <v>1178</v>
      </c>
      <c r="B1181" s="164" t="s">
        <v>26</v>
      </c>
      <c r="C1181" s="171" t="s">
        <v>27</v>
      </c>
      <c r="D1181" s="171" t="s">
        <v>3732</v>
      </c>
      <c r="E1181" s="225" t="s">
        <v>3733</v>
      </c>
      <c r="F1181" s="225" t="s">
        <v>3492</v>
      </c>
      <c r="G1181" s="171" t="s">
        <v>3725</v>
      </c>
      <c r="H1181" s="171" t="s">
        <v>216</v>
      </c>
      <c r="I1181" s="168" t="s">
        <v>154</v>
      </c>
      <c r="J1181" s="168" t="s">
        <v>155</v>
      </c>
      <c r="K1181" s="171">
        <v>18.15</v>
      </c>
      <c r="L1181" s="164"/>
      <c r="M1181" s="164"/>
      <c r="N1181" s="164"/>
      <c r="O1181" s="164">
        <v>18.15</v>
      </c>
      <c r="P1181" s="164" t="s">
        <v>34</v>
      </c>
      <c r="Q1181" s="164" t="s">
        <v>2919</v>
      </c>
      <c r="R1181" s="164"/>
      <c r="S1181" s="164"/>
      <c r="T1181" s="164"/>
      <c r="U1181" s="164"/>
      <c r="V1181" s="164"/>
      <c r="W1181" s="164">
        <f t="shared" si="31"/>
        <v>9.075</v>
      </c>
      <c r="X1181" s="164"/>
    </row>
    <row r="1182" s="157" customFormat="true" ht="89.25" spans="1:24">
      <c r="A1182" s="164">
        <v>1179</v>
      </c>
      <c r="B1182" s="164" t="s">
        <v>26</v>
      </c>
      <c r="C1182" s="171" t="s">
        <v>27</v>
      </c>
      <c r="D1182" s="171" t="s">
        <v>3734</v>
      </c>
      <c r="E1182" s="225" t="s">
        <v>3735</v>
      </c>
      <c r="F1182" s="225" t="s">
        <v>3492</v>
      </c>
      <c r="G1182" s="171" t="s">
        <v>3591</v>
      </c>
      <c r="H1182" s="171" t="s">
        <v>216</v>
      </c>
      <c r="I1182" s="168" t="s">
        <v>154</v>
      </c>
      <c r="J1182" s="168" t="s">
        <v>155</v>
      </c>
      <c r="K1182" s="171">
        <v>15</v>
      </c>
      <c r="L1182" s="164"/>
      <c r="M1182" s="164"/>
      <c r="N1182" s="164"/>
      <c r="O1182" s="164">
        <v>15</v>
      </c>
      <c r="P1182" s="164" t="s">
        <v>34</v>
      </c>
      <c r="Q1182" s="164" t="s">
        <v>2919</v>
      </c>
      <c r="R1182" s="164"/>
      <c r="S1182" s="164"/>
      <c r="T1182" s="164"/>
      <c r="U1182" s="164"/>
      <c r="V1182" s="164"/>
      <c r="W1182" s="164">
        <f t="shared" si="31"/>
        <v>7.5</v>
      </c>
      <c r="X1182" s="164"/>
    </row>
    <row r="1183" s="157" customFormat="true" ht="89.25" spans="1:24">
      <c r="A1183" s="164">
        <v>1180</v>
      </c>
      <c r="B1183" s="164" t="s">
        <v>26</v>
      </c>
      <c r="C1183" s="171" t="s">
        <v>27</v>
      </c>
      <c r="D1183" s="171" t="s">
        <v>3736</v>
      </c>
      <c r="E1183" s="225" t="s">
        <v>3737</v>
      </c>
      <c r="F1183" s="225" t="s">
        <v>3466</v>
      </c>
      <c r="G1183" s="171" t="s">
        <v>3738</v>
      </c>
      <c r="H1183" s="171" t="s">
        <v>216</v>
      </c>
      <c r="I1183" s="168" t="s">
        <v>154</v>
      </c>
      <c r="J1183" s="168" t="s">
        <v>155</v>
      </c>
      <c r="K1183" s="171">
        <v>49.25</v>
      </c>
      <c r="L1183" s="164"/>
      <c r="M1183" s="164"/>
      <c r="N1183" s="164"/>
      <c r="O1183" s="164">
        <v>49.25</v>
      </c>
      <c r="P1183" s="164" t="s">
        <v>34</v>
      </c>
      <c r="Q1183" s="164" t="s">
        <v>2919</v>
      </c>
      <c r="R1183" s="164"/>
      <c r="S1183" s="164"/>
      <c r="T1183" s="164"/>
      <c r="U1183" s="164"/>
      <c r="V1183" s="164"/>
      <c r="W1183" s="164">
        <f t="shared" si="31"/>
        <v>24.625</v>
      </c>
      <c r="X1183" s="164"/>
    </row>
    <row r="1184" s="157" customFormat="true" ht="102" spans="1:24">
      <c r="A1184" s="164">
        <v>1181</v>
      </c>
      <c r="B1184" s="164" t="s">
        <v>26</v>
      </c>
      <c r="C1184" s="171" t="s">
        <v>27</v>
      </c>
      <c r="D1184" s="171" t="s">
        <v>3739</v>
      </c>
      <c r="E1184" s="225" t="s">
        <v>3740</v>
      </c>
      <c r="F1184" s="225" t="s">
        <v>3544</v>
      </c>
      <c r="G1184" s="171" t="s">
        <v>3738</v>
      </c>
      <c r="H1184" s="171" t="s">
        <v>216</v>
      </c>
      <c r="I1184" s="168" t="s">
        <v>154</v>
      </c>
      <c r="J1184" s="168" t="s">
        <v>155</v>
      </c>
      <c r="K1184" s="171">
        <v>13.715</v>
      </c>
      <c r="L1184" s="164"/>
      <c r="M1184" s="164"/>
      <c r="N1184" s="164"/>
      <c r="O1184" s="164">
        <v>13.715</v>
      </c>
      <c r="P1184" s="164" t="s">
        <v>34</v>
      </c>
      <c r="Q1184" s="164" t="s">
        <v>2919</v>
      </c>
      <c r="R1184" s="164"/>
      <c r="S1184" s="164"/>
      <c r="T1184" s="164"/>
      <c r="U1184" s="164"/>
      <c r="V1184" s="164"/>
      <c r="W1184" s="164">
        <f t="shared" si="31"/>
        <v>6.8575</v>
      </c>
      <c r="X1184" s="164"/>
    </row>
    <row r="1185" s="157" customFormat="true" ht="89.25" spans="1:24">
      <c r="A1185" s="164">
        <v>1182</v>
      </c>
      <c r="B1185" s="164" t="s">
        <v>26</v>
      </c>
      <c r="C1185" s="171" t="s">
        <v>27</v>
      </c>
      <c r="D1185" s="171" t="s">
        <v>3741</v>
      </c>
      <c r="E1185" s="225" t="s">
        <v>3742</v>
      </c>
      <c r="F1185" s="225" t="s">
        <v>3463</v>
      </c>
      <c r="G1185" s="171" t="s">
        <v>3738</v>
      </c>
      <c r="H1185" s="171" t="s">
        <v>216</v>
      </c>
      <c r="I1185" s="168" t="s">
        <v>154</v>
      </c>
      <c r="J1185" s="168" t="s">
        <v>155</v>
      </c>
      <c r="K1185" s="171">
        <v>27.5</v>
      </c>
      <c r="L1185" s="164"/>
      <c r="M1185" s="164"/>
      <c r="N1185" s="164"/>
      <c r="O1185" s="164">
        <v>27.5</v>
      </c>
      <c r="P1185" s="164" t="s">
        <v>34</v>
      </c>
      <c r="Q1185" s="164" t="s">
        <v>2919</v>
      </c>
      <c r="R1185" s="164"/>
      <c r="S1185" s="164"/>
      <c r="T1185" s="164"/>
      <c r="U1185" s="164"/>
      <c r="V1185" s="164"/>
      <c r="W1185" s="164">
        <f t="shared" si="31"/>
        <v>13.75</v>
      </c>
      <c r="X1185" s="164"/>
    </row>
    <row r="1186" s="157" customFormat="true" ht="89.25" spans="1:24">
      <c r="A1186" s="164">
        <v>1183</v>
      </c>
      <c r="B1186" s="164" t="s">
        <v>26</v>
      </c>
      <c r="C1186" s="171" t="s">
        <v>27</v>
      </c>
      <c r="D1186" s="171" t="s">
        <v>3743</v>
      </c>
      <c r="E1186" s="225" t="s">
        <v>3744</v>
      </c>
      <c r="F1186" s="225" t="s">
        <v>3492</v>
      </c>
      <c r="G1186" s="171" t="s">
        <v>3738</v>
      </c>
      <c r="H1186" s="171" t="s">
        <v>216</v>
      </c>
      <c r="I1186" s="168" t="s">
        <v>154</v>
      </c>
      <c r="J1186" s="168" t="s">
        <v>155</v>
      </c>
      <c r="K1186" s="171">
        <v>10</v>
      </c>
      <c r="L1186" s="164"/>
      <c r="M1186" s="164"/>
      <c r="N1186" s="164"/>
      <c r="O1186" s="164">
        <v>10</v>
      </c>
      <c r="P1186" s="164" t="s">
        <v>34</v>
      </c>
      <c r="Q1186" s="164" t="s">
        <v>2919</v>
      </c>
      <c r="R1186" s="164"/>
      <c r="S1186" s="164"/>
      <c r="T1186" s="164"/>
      <c r="U1186" s="164"/>
      <c r="V1186" s="164"/>
      <c r="W1186" s="164">
        <f t="shared" si="31"/>
        <v>5</v>
      </c>
      <c r="X1186" s="164"/>
    </row>
    <row r="1187" s="157" customFormat="true" ht="89.25" spans="1:24">
      <c r="A1187" s="164">
        <v>1184</v>
      </c>
      <c r="B1187" s="164" t="s">
        <v>26</v>
      </c>
      <c r="C1187" s="171" t="s">
        <v>27</v>
      </c>
      <c r="D1187" s="171" t="s">
        <v>3745</v>
      </c>
      <c r="E1187" s="225" t="s">
        <v>3746</v>
      </c>
      <c r="F1187" s="225" t="s">
        <v>3473</v>
      </c>
      <c r="G1187" s="171" t="s">
        <v>3738</v>
      </c>
      <c r="H1187" s="171" t="s">
        <v>216</v>
      </c>
      <c r="I1187" s="168" t="s">
        <v>154</v>
      </c>
      <c r="J1187" s="168" t="s">
        <v>155</v>
      </c>
      <c r="K1187" s="171">
        <v>12.155</v>
      </c>
      <c r="L1187" s="164"/>
      <c r="M1187" s="164"/>
      <c r="N1187" s="164"/>
      <c r="O1187" s="164">
        <v>12.155</v>
      </c>
      <c r="P1187" s="164" t="s">
        <v>34</v>
      </c>
      <c r="Q1187" s="164" t="s">
        <v>2919</v>
      </c>
      <c r="R1187" s="164"/>
      <c r="S1187" s="164"/>
      <c r="T1187" s="164"/>
      <c r="U1187" s="164"/>
      <c r="V1187" s="164"/>
      <c r="W1187" s="164">
        <f t="shared" si="31"/>
        <v>6.0775</v>
      </c>
      <c r="X1187" s="164"/>
    </row>
    <row r="1188" s="157" customFormat="true" ht="89.25" spans="1:24">
      <c r="A1188" s="164">
        <v>1185</v>
      </c>
      <c r="B1188" s="164" t="s">
        <v>26</v>
      </c>
      <c r="C1188" s="171" t="s">
        <v>27</v>
      </c>
      <c r="D1188" s="171" t="s">
        <v>3747</v>
      </c>
      <c r="E1188" s="225" t="s">
        <v>3748</v>
      </c>
      <c r="F1188" s="225" t="s">
        <v>3492</v>
      </c>
      <c r="G1188" s="171" t="s">
        <v>3450</v>
      </c>
      <c r="H1188" s="171" t="s">
        <v>216</v>
      </c>
      <c r="I1188" s="168" t="s">
        <v>154</v>
      </c>
      <c r="J1188" s="168" t="s">
        <v>155</v>
      </c>
      <c r="K1188" s="171">
        <v>11</v>
      </c>
      <c r="L1188" s="164"/>
      <c r="M1188" s="164"/>
      <c r="N1188" s="164"/>
      <c r="O1188" s="164">
        <v>11</v>
      </c>
      <c r="P1188" s="164" t="s">
        <v>34</v>
      </c>
      <c r="Q1188" s="164" t="s">
        <v>2919</v>
      </c>
      <c r="R1188" s="164"/>
      <c r="S1188" s="164"/>
      <c r="T1188" s="164"/>
      <c r="U1188" s="164"/>
      <c r="V1188" s="164"/>
      <c r="W1188" s="164">
        <f t="shared" si="31"/>
        <v>5.5</v>
      </c>
      <c r="X1188" s="164"/>
    </row>
    <row r="1189" s="157" customFormat="true" ht="89.25" spans="1:24">
      <c r="A1189" s="164">
        <v>1186</v>
      </c>
      <c r="B1189" s="164" t="s">
        <v>26</v>
      </c>
      <c r="C1189" s="171" t="s">
        <v>27</v>
      </c>
      <c r="D1189" s="171" t="s">
        <v>3749</v>
      </c>
      <c r="E1189" s="225" t="s">
        <v>3750</v>
      </c>
      <c r="F1189" s="225" t="s">
        <v>3492</v>
      </c>
      <c r="G1189" s="171" t="s">
        <v>3450</v>
      </c>
      <c r="H1189" s="171" t="s">
        <v>216</v>
      </c>
      <c r="I1189" s="168" t="s">
        <v>154</v>
      </c>
      <c r="J1189" s="168" t="s">
        <v>155</v>
      </c>
      <c r="K1189" s="171">
        <v>13.5</v>
      </c>
      <c r="L1189" s="164"/>
      <c r="M1189" s="164"/>
      <c r="N1189" s="164"/>
      <c r="O1189" s="164">
        <v>13.5</v>
      </c>
      <c r="P1189" s="164" t="s">
        <v>34</v>
      </c>
      <c r="Q1189" s="164" t="s">
        <v>2919</v>
      </c>
      <c r="R1189" s="164"/>
      <c r="S1189" s="164"/>
      <c r="T1189" s="164"/>
      <c r="U1189" s="164"/>
      <c r="V1189" s="164"/>
      <c r="W1189" s="164">
        <f t="shared" si="31"/>
        <v>6.75</v>
      </c>
      <c r="X1189" s="164"/>
    </row>
    <row r="1190" s="157" customFormat="true" ht="89.25" spans="1:24">
      <c r="A1190" s="164">
        <v>1187</v>
      </c>
      <c r="B1190" s="164" t="s">
        <v>26</v>
      </c>
      <c r="C1190" s="171" t="s">
        <v>27</v>
      </c>
      <c r="D1190" s="171" t="s">
        <v>3751</v>
      </c>
      <c r="E1190" s="225" t="s">
        <v>3752</v>
      </c>
      <c r="F1190" s="225" t="s">
        <v>3473</v>
      </c>
      <c r="G1190" s="171" t="s">
        <v>3450</v>
      </c>
      <c r="H1190" s="171" t="s">
        <v>216</v>
      </c>
      <c r="I1190" s="168" t="s">
        <v>154</v>
      </c>
      <c r="J1190" s="168" t="s">
        <v>155</v>
      </c>
      <c r="K1190" s="171">
        <v>20</v>
      </c>
      <c r="L1190" s="164"/>
      <c r="M1190" s="164"/>
      <c r="N1190" s="164"/>
      <c r="O1190" s="164">
        <v>20</v>
      </c>
      <c r="P1190" s="164" t="s">
        <v>34</v>
      </c>
      <c r="Q1190" s="164" t="s">
        <v>2919</v>
      </c>
      <c r="R1190" s="164"/>
      <c r="S1190" s="164"/>
      <c r="T1190" s="164"/>
      <c r="U1190" s="164"/>
      <c r="V1190" s="164"/>
      <c r="W1190" s="164">
        <f t="shared" si="31"/>
        <v>10</v>
      </c>
      <c r="X1190" s="164"/>
    </row>
    <row r="1191" s="157" customFormat="true" ht="89.25" spans="1:24">
      <c r="A1191" s="164">
        <v>1188</v>
      </c>
      <c r="B1191" s="164" t="s">
        <v>26</v>
      </c>
      <c r="C1191" s="171" t="s">
        <v>27</v>
      </c>
      <c r="D1191" s="171" t="s">
        <v>3753</v>
      </c>
      <c r="E1191" s="225" t="s">
        <v>3754</v>
      </c>
      <c r="F1191" s="225" t="s">
        <v>3463</v>
      </c>
      <c r="G1191" s="171" t="s">
        <v>3450</v>
      </c>
      <c r="H1191" s="171" t="s">
        <v>216</v>
      </c>
      <c r="I1191" s="168" t="s">
        <v>154</v>
      </c>
      <c r="J1191" s="168" t="s">
        <v>155</v>
      </c>
      <c r="K1191" s="171">
        <v>33.395</v>
      </c>
      <c r="L1191" s="164"/>
      <c r="M1191" s="164"/>
      <c r="N1191" s="164"/>
      <c r="O1191" s="164">
        <v>33.395</v>
      </c>
      <c r="P1191" s="164" t="s">
        <v>34</v>
      </c>
      <c r="Q1191" s="164" t="s">
        <v>2919</v>
      </c>
      <c r="R1191" s="164"/>
      <c r="S1191" s="164"/>
      <c r="T1191" s="164"/>
      <c r="U1191" s="164"/>
      <c r="V1191" s="164"/>
      <c r="W1191" s="164">
        <f t="shared" si="31"/>
        <v>16.6975</v>
      </c>
      <c r="X1191" s="164"/>
    </row>
    <row r="1192" s="157" customFormat="true" ht="89.25" spans="1:24">
      <c r="A1192" s="164">
        <v>1189</v>
      </c>
      <c r="B1192" s="164" t="s">
        <v>26</v>
      </c>
      <c r="C1192" s="171" t="s">
        <v>27</v>
      </c>
      <c r="D1192" s="167" t="s">
        <v>3755</v>
      </c>
      <c r="E1192" s="225" t="s">
        <v>3756</v>
      </c>
      <c r="F1192" s="225" t="s">
        <v>3492</v>
      </c>
      <c r="G1192" s="171" t="s">
        <v>3757</v>
      </c>
      <c r="H1192" s="171" t="s">
        <v>216</v>
      </c>
      <c r="I1192" s="168" t="s">
        <v>154</v>
      </c>
      <c r="J1192" s="168" t="s">
        <v>155</v>
      </c>
      <c r="K1192" s="171">
        <v>19</v>
      </c>
      <c r="L1192" s="164"/>
      <c r="M1192" s="164"/>
      <c r="N1192" s="164"/>
      <c r="O1192" s="164">
        <v>19</v>
      </c>
      <c r="P1192" s="164" t="s">
        <v>34</v>
      </c>
      <c r="Q1192" s="164" t="s">
        <v>2919</v>
      </c>
      <c r="R1192" s="164"/>
      <c r="S1192" s="164"/>
      <c r="T1192" s="164"/>
      <c r="U1192" s="164"/>
      <c r="V1192" s="164"/>
      <c r="W1192" s="164">
        <f t="shared" si="31"/>
        <v>9.5</v>
      </c>
      <c r="X1192" s="164"/>
    </row>
    <row r="1193" s="157" customFormat="true" ht="89.25" spans="1:24">
      <c r="A1193" s="164">
        <v>1190</v>
      </c>
      <c r="B1193" s="164" t="s">
        <v>26</v>
      </c>
      <c r="C1193" s="171" t="s">
        <v>27</v>
      </c>
      <c r="D1193" s="167" t="s">
        <v>3758</v>
      </c>
      <c r="E1193" s="225" t="s">
        <v>3759</v>
      </c>
      <c r="F1193" s="225" t="s">
        <v>3492</v>
      </c>
      <c r="G1193" s="171" t="s">
        <v>3757</v>
      </c>
      <c r="H1193" s="171" t="s">
        <v>216</v>
      </c>
      <c r="I1193" s="168" t="s">
        <v>154</v>
      </c>
      <c r="J1193" s="168" t="s">
        <v>155</v>
      </c>
      <c r="K1193" s="171">
        <v>10</v>
      </c>
      <c r="L1193" s="164"/>
      <c r="M1193" s="164"/>
      <c r="N1193" s="164"/>
      <c r="O1193" s="164">
        <v>10</v>
      </c>
      <c r="P1193" s="164" t="s">
        <v>34</v>
      </c>
      <c r="Q1193" s="164" t="s">
        <v>2919</v>
      </c>
      <c r="R1193" s="164"/>
      <c r="S1193" s="164"/>
      <c r="T1193" s="164"/>
      <c r="U1193" s="164"/>
      <c r="V1193" s="164"/>
      <c r="W1193" s="164">
        <f t="shared" si="31"/>
        <v>5</v>
      </c>
      <c r="X1193" s="164"/>
    </row>
    <row r="1194" s="157" customFormat="true" ht="89.25" spans="1:24">
      <c r="A1194" s="164">
        <v>1191</v>
      </c>
      <c r="B1194" s="164" t="s">
        <v>26</v>
      </c>
      <c r="C1194" s="171" t="s">
        <v>27</v>
      </c>
      <c r="D1194" s="167" t="s">
        <v>3760</v>
      </c>
      <c r="E1194" s="225" t="s">
        <v>3761</v>
      </c>
      <c r="F1194" s="225" t="s">
        <v>3492</v>
      </c>
      <c r="G1194" s="171" t="s">
        <v>3457</v>
      </c>
      <c r="H1194" s="171" t="s">
        <v>216</v>
      </c>
      <c r="I1194" s="168" t="s">
        <v>154</v>
      </c>
      <c r="J1194" s="168" t="s">
        <v>155</v>
      </c>
      <c r="K1194" s="171">
        <v>15</v>
      </c>
      <c r="L1194" s="164"/>
      <c r="M1194" s="164"/>
      <c r="N1194" s="164"/>
      <c r="O1194" s="164">
        <v>15</v>
      </c>
      <c r="P1194" s="164" t="s">
        <v>34</v>
      </c>
      <c r="Q1194" s="164" t="s">
        <v>2919</v>
      </c>
      <c r="R1194" s="164"/>
      <c r="S1194" s="164"/>
      <c r="T1194" s="164"/>
      <c r="U1194" s="164"/>
      <c r="V1194" s="164"/>
      <c r="W1194" s="164">
        <f t="shared" si="31"/>
        <v>7.5</v>
      </c>
      <c r="X1194" s="164"/>
    </row>
    <row r="1195" s="157" customFormat="true" ht="89.25" spans="1:24">
      <c r="A1195" s="164">
        <v>1192</v>
      </c>
      <c r="B1195" s="164" t="s">
        <v>26</v>
      </c>
      <c r="C1195" s="171" t="s">
        <v>27</v>
      </c>
      <c r="D1195" s="171" t="s">
        <v>3762</v>
      </c>
      <c r="E1195" s="225" t="s">
        <v>3763</v>
      </c>
      <c r="F1195" s="225" t="s">
        <v>3665</v>
      </c>
      <c r="G1195" s="171" t="s">
        <v>120</v>
      </c>
      <c r="H1195" s="171" t="s">
        <v>216</v>
      </c>
      <c r="I1195" s="168" t="s">
        <v>154</v>
      </c>
      <c r="J1195" s="168" t="s">
        <v>155</v>
      </c>
      <c r="K1195" s="171">
        <v>56.5</v>
      </c>
      <c r="L1195" s="164"/>
      <c r="M1195" s="164"/>
      <c r="N1195" s="164"/>
      <c r="O1195" s="164">
        <v>56.5</v>
      </c>
      <c r="P1195" s="164" t="s">
        <v>34</v>
      </c>
      <c r="Q1195" s="164" t="s">
        <v>2919</v>
      </c>
      <c r="R1195" s="164"/>
      <c r="S1195" s="164"/>
      <c r="T1195" s="164"/>
      <c r="U1195" s="164"/>
      <c r="V1195" s="164"/>
      <c r="W1195" s="164">
        <f t="shared" si="31"/>
        <v>28.25</v>
      </c>
      <c r="X1195" s="164"/>
    </row>
    <row r="1196" s="157" customFormat="true" ht="89.25" spans="1:24">
      <c r="A1196" s="164">
        <v>1193</v>
      </c>
      <c r="B1196" s="164" t="s">
        <v>26</v>
      </c>
      <c r="C1196" s="171" t="s">
        <v>27</v>
      </c>
      <c r="D1196" s="171" t="s">
        <v>3764</v>
      </c>
      <c r="E1196" s="225" t="s">
        <v>3765</v>
      </c>
      <c r="F1196" s="225" t="s">
        <v>3766</v>
      </c>
      <c r="G1196" s="171" t="s">
        <v>96</v>
      </c>
      <c r="H1196" s="171" t="s">
        <v>216</v>
      </c>
      <c r="I1196" s="168" t="s">
        <v>154</v>
      </c>
      <c r="J1196" s="168" t="s">
        <v>155</v>
      </c>
      <c r="K1196" s="171">
        <v>40.501</v>
      </c>
      <c r="L1196" s="164">
        <v>40.501</v>
      </c>
      <c r="M1196" s="164" t="s">
        <v>34</v>
      </c>
      <c r="N1196" s="164" t="s">
        <v>269</v>
      </c>
      <c r="O1196" s="164"/>
      <c r="P1196" s="164"/>
      <c r="Q1196" s="164"/>
      <c r="R1196" s="164"/>
      <c r="S1196" s="164"/>
      <c r="T1196" s="164"/>
      <c r="U1196" s="164"/>
      <c r="V1196" s="164"/>
      <c r="W1196" s="164">
        <f t="shared" si="31"/>
        <v>20.2505</v>
      </c>
      <c r="X1196" s="164"/>
    </row>
    <row r="1197" s="157" customFormat="true" ht="89.25" spans="1:24">
      <c r="A1197" s="164">
        <v>1194</v>
      </c>
      <c r="B1197" s="164" t="s">
        <v>26</v>
      </c>
      <c r="C1197" s="171" t="s">
        <v>27</v>
      </c>
      <c r="D1197" s="171" t="s">
        <v>3767</v>
      </c>
      <c r="E1197" s="225" t="s">
        <v>3768</v>
      </c>
      <c r="F1197" s="225" t="s">
        <v>3769</v>
      </c>
      <c r="G1197" s="171" t="s">
        <v>144</v>
      </c>
      <c r="H1197" s="171" t="s">
        <v>216</v>
      </c>
      <c r="I1197" s="168" t="s">
        <v>154</v>
      </c>
      <c r="J1197" s="168" t="s">
        <v>155</v>
      </c>
      <c r="K1197" s="171">
        <v>47.64378</v>
      </c>
      <c r="L1197" s="164">
        <v>47.64378</v>
      </c>
      <c r="M1197" s="164" t="s">
        <v>34</v>
      </c>
      <c r="N1197" s="164" t="s">
        <v>269</v>
      </c>
      <c r="O1197" s="164"/>
      <c r="P1197" s="164"/>
      <c r="Q1197" s="164"/>
      <c r="R1197" s="164"/>
      <c r="S1197" s="164"/>
      <c r="T1197" s="164"/>
      <c r="U1197" s="164"/>
      <c r="V1197" s="164"/>
      <c r="W1197" s="164">
        <f t="shared" si="31"/>
        <v>23.82189</v>
      </c>
      <c r="X1197" s="164"/>
    </row>
    <row r="1198" s="157" customFormat="true" ht="89.25" spans="1:24">
      <c r="A1198" s="164">
        <v>1195</v>
      </c>
      <c r="B1198" s="164" t="s">
        <v>26</v>
      </c>
      <c r="C1198" s="171" t="s">
        <v>27</v>
      </c>
      <c r="D1198" s="171" t="s">
        <v>3770</v>
      </c>
      <c r="E1198" s="225" t="s">
        <v>3771</v>
      </c>
      <c r="F1198" s="225" t="s">
        <v>3772</v>
      </c>
      <c r="G1198" s="171" t="s">
        <v>144</v>
      </c>
      <c r="H1198" s="171" t="s">
        <v>216</v>
      </c>
      <c r="I1198" s="168" t="s">
        <v>154</v>
      </c>
      <c r="J1198" s="168" t="s">
        <v>155</v>
      </c>
      <c r="K1198" s="171">
        <v>54</v>
      </c>
      <c r="L1198" s="164">
        <v>54</v>
      </c>
      <c r="M1198" s="164" t="s">
        <v>34</v>
      </c>
      <c r="N1198" s="164" t="s">
        <v>269</v>
      </c>
      <c r="O1198" s="164"/>
      <c r="P1198" s="164"/>
      <c r="Q1198" s="164"/>
      <c r="R1198" s="164"/>
      <c r="S1198" s="164"/>
      <c r="T1198" s="164"/>
      <c r="U1198" s="164"/>
      <c r="V1198" s="164"/>
      <c r="W1198" s="164">
        <f t="shared" si="31"/>
        <v>27</v>
      </c>
      <c r="X1198" s="164"/>
    </row>
    <row r="1199" s="157" customFormat="true" ht="89.25" spans="1:24">
      <c r="A1199" s="164">
        <v>1196</v>
      </c>
      <c r="B1199" s="164" t="s">
        <v>26</v>
      </c>
      <c r="C1199" s="171" t="s">
        <v>27</v>
      </c>
      <c r="D1199" s="171" t="s">
        <v>3773</v>
      </c>
      <c r="E1199" s="225" t="s">
        <v>3765</v>
      </c>
      <c r="F1199" s="225" t="s">
        <v>3774</v>
      </c>
      <c r="G1199" s="167" t="s">
        <v>122</v>
      </c>
      <c r="H1199" s="171" t="s">
        <v>216</v>
      </c>
      <c r="I1199" s="168" t="s">
        <v>154</v>
      </c>
      <c r="J1199" s="168" t="s">
        <v>155</v>
      </c>
      <c r="K1199" s="171">
        <v>36</v>
      </c>
      <c r="L1199" s="164">
        <v>36</v>
      </c>
      <c r="M1199" s="164" t="s">
        <v>34</v>
      </c>
      <c r="N1199" s="164" t="s">
        <v>269</v>
      </c>
      <c r="O1199" s="164"/>
      <c r="P1199" s="164"/>
      <c r="Q1199" s="164"/>
      <c r="R1199" s="164"/>
      <c r="S1199" s="164"/>
      <c r="T1199" s="164"/>
      <c r="U1199" s="164"/>
      <c r="V1199" s="164"/>
      <c r="W1199" s="164">
        <f t="shared" si="31"/>
        <v>18</v>
      </c>
      <c r="X1199" s="164"/>
    </row>
    <row r="1200" s="157" customFormat="true" ht="89.25" spans="1:24">
      <c r="A1200" s="164">
        <v>1197</v>
      </c>
      <c r="B1200" s="164" t="s">
        <v>26</v>
      </c>
      <c r="C1200" s="171" t="s">
        <v>27</v>
      </c>
      <c r="D1200" s="167" t="s">
        <v>3775</v>
      </c>
      <c r="E1200" s="225" t="s">
        <v>3776</v>
      </c>
      <c r="F1200" s="225" t="s">
        <v>3777</v>
      </c>
      <c r="G1200" s="167" t="s">
        <v>110</v>
      </c>
      <c r="H1200" s="171" t="s">
        <v>216</v>
      </c>
      <c r="I1200" s="168" t="s">
        <v>154</v>
      </c>
      <c r="J1200" s="168" t="s">
        <v>155</v>
      </c>
      <c r="K1200" s="171">
        <v>128.999242</v>
      </c>
      <c r="L1200" s="164">
        <v>128.999242</v>
      </c>
      <c r="M1200" s="164" t="s">
        <v>34</v>
      </c>
      <c r="N1200" s="164" t="s">
        <v>269</v>
      </c>
      <c r="O1200" s="164"/>
      <c r="P1200" s="164"/>
      <c r="Q1200" s="164"/>
      <c r="R1200" s="164"/>
      <c r="S1200" s="164"/>
      <c r="T1200" s="164"/>
      <c r="U1200" s="164"/>
      <c r="V1200" s="164"/>
      <c r="W1200" s="164">
        <f t="shared" si="31"/>
        <v>64.499621</v>
      </c>
      <c r="X1200" s="164"/>
    </row>
    <row r="1201" s="157" customFormat="true" ht="89.25" spans="1:24">
      <c r="A1201" s="164">
        <v>1198</v>
      </c>
      <c r="B1201" s="164" t="s">
        <v>26</v>
      </c>
      <c r="C1201" s="171" t="s">
        <v>27</v>
      </c>
      <c r="D1201" s="167" t="s">
        <v>3778</v>
      </c>
      <c r="E1201" s="225" t="s">
        <v>3779</v>
      </c>
      <c r="F1201" s="225" t="s">
        <v>3780</v>
      </c>
      <c r="G1201" s="167" t="s">
        <v>92</v>
      </c>
      <c r="H1201" s="171" t="s">
        <v>216</v>
      </c>
      <c r="I1201" s="168" t="s">
        <v>154</v>
      </c>
      <c r="J1201" s="168" t="s">
        <v>155</v>
      </c>
      <c r="K1201" s="171">
        <v>28.5266</v>
      </c>
      <c r="L1201" s="164">
        <v>28.5266</v>
      </c>
      <c r="M1201" s="164" t="s">
        <v>34</v>
      </c>
      <c r="N1201" s="164" t="s">
        <v>269</v>
      </c>
      <c r="O1201" s="164"/>
      <c r="P1201" s="164"/>
      <c r="Q1201" s="164"/>
      <c r="R1201" s="164"/>
      <c r="S1201" s="164"/>
      <c r="T1201" s="164"/>
      <c r="U1201" s="164"/>
      <c r="V1201" s="164"/>
      <c r="W1201" s="164">
        <f t="shared" si="31"/>
        <v>14.2633</v>
      </c>
      <c r="X1201" s="164"/>
    </row>
    <row r="1202" s="157" customFormat="true" ht="89.25" spans="1:24">
      <c r="A1202" s="164">
        <v>1199</v>
      </c>
      <c r="B1202" s="164" t="s">
        <v>26</v>
      </c>
      <c r="C1202" s="171" t="s">
        <v>27</v>
      </c>
      <c r="D1202" s="167" t="s">
        <v>3781</v>
      </c>
      <c r="E1202" s="225" t="s">
        <v>3782</v>
      </c>
      <c r="F1202" s="225" t="s">
        <v>3783</v>
      </c>
      <c r="G1202" s="167" t="s">
        <v>92</v>
      </c>
      <c r="H1202" s="171" t="s">
        <v>216</v>
      </c>
      <c r="I1202" s="168" t="s">
        <v>154</v>
      </c>
      <c r="J1202" s="168" t="s">
        <v>155</v>
      </c>
      <c r="K1202" s="171">
        <v>40.0558</v>
      </c>
      <c r="L1202" s="164">
        <v>40.0558</v>
      </c>
      <c r="M1202" s="164" t="s">
        <v>34</v>
      </c>
      <c r="N1202" s="164" t="s">
        <v>269</v>
      </c>
      <c r="O1202" s="164"/>
      <c r="P1202" s="164"/>
      <c r="Q1202" s="164"/>
      <c r="R1202" s="164"/>
      <c r="S1202" s="164"/>
      <c r="T1202" s="164"/>
      <c r="U1202" s="164"/>
      <c r="V1202" s="164"/>
      <c r="W1202" s="164">
        <f t="shared" si="31"/>
        <v>20.0279</v>
      </c>
      <c r="X1202" s="164"/>
    </row>
    <row r="1203" s="157" customFormat="true" ht="89.25" spans="1:24">
      <c r="A1203" s="164">
        <v>1200</v>
      </c>
      <c r="B1203" s="164" t="s">
        <v>26</v>
      </c>
      <c r="C1203" s="171" t="s">
        <v>27</v>
      </c>
      <c r="D1203" s="167" t="s">
        <v>3784</v>
      </c>
      <c r="E1203" s="225" t="s">
        <v>3785</v>
      </c>
      <c r="F1203" s="225" t="s">
        <v>3786</v>
      </c>
      <c r="G1203" s="167" t="s">
        <v>126</v>
      </c>
      <c r="H1203" s="171" t="s">
        <v>216</v>
      </c>
      <c r="I1203" s="168" t="s">
        <v>154</v>
      </c>
      <c r="J1203" s="168" t="s">
        <v>155</v>
      </c>
      <c r="K1203" s="171">
        <v>18.823855</v>
      </c>
      <c r="L1203" s="164">
        <v>18.823855</v>
      </c>
      <c r="M1203" s="164" t="s">
        <v>34</v>
      </c>
      <c r="N1203" s="164" t="s">
        <v>269</v>
      </c>
      <c r="O1203" s="164"/>
      <c r="P1203" s="164"/>
      <c r="Q1203" s="164"/>
      <c r="R1203" s="164"/>
      <c r="S1203" s="164"/>
      <c r="T1203" s="164"/>
      <c r="U1203" s="164"/>
      <c r="V1203" s="164"/>
      <c r="W1203" s="164">
        <f t="shared" si="31"/>
        <v>9.4119275</v>
      </c>
      <c r="X1203" s="164"/>
    </row>
    <row r="1204" s="157" customFormat="true" ht="89.25" spans="1:24">
      <c r="A1204" s="164">
        <v>1201</v>
      </c>
      <c r="B1204" s="164" t="s">
        <v>26</v>
      </c>
      <c r="C1204" s="171" t="s">
        <v>27</v>
      </c>
      <c r="D1204" s="167" t="s">
        <v>3787</v>
      </c>
      <c r="E1204" s="225" t="s">
        <v>3788</v>
      </c>
      <c r="F1204" s="225" t="s">
        <v>3789</v>
      </c>
      <c r="G1204" s="167" t="s">
        <v>94</v>
      </c>
      <c r="H1204" s="171" t="s">
        <v>216</v>
      </c>
      <c r="I1204" s="168" t="s">
        <v>154</v>
      </c>
      <c r="J1204" s="168" t="s">
        <v>155</v>
      </c>
      <c r="K1204" s="171">
        <v>19</v>
      </c>
      <c r="L1204" s="164">
        <v>19</v>
      </c>
      <c r="M1204" s="164" t="s">
        <v>34</v>
      </c>
      <c r="N1204" s="164" t="s">
        <v>269</v>
      </c>
      <c r="O1204" s="164"/>
      <c r="P1204" s="164"/>
      <c r="Q1204" s="164"/>
      <c r="R1204" s="164"/>
      <c r="S1204" s="164"/>
      <c r="T1204" s="164"/>
      <c r="U1204" s="164"/>
      <c r="V1204" s="164"/>
      <c r="W1204" s="164">
        <f t="shared" si="31"/>
        <v>9.5</v>
      </c>
      <c r="X1204" s="164"/>
    </row>
    <row r="1205" s="157" customFormat="true" ht="89.25" spans="1:24">
      <c r="A1205" s="164">
        <v>1202</v>
      </c>
      <c r="B1205" s="164" t="s">
        <v>26</v>
      </c>
      <c r="C1205" s="171" t="s">
        <v>27</v>
      </c>
      <c r="D1205" s="167" t="s">
        <v>3790</v>
      </c>
      <c r="E1205" s="225" t="s">
        <v>3791</v>
      </c>
      <c r="F1205" s="225" t="s">
        <v>3792</v>
      </c>
      <c r="G1205" s="167" t="s">
        <v>92</v>
      </c>
      <c r="H1205" s="171" t="s">
        <v>216</v>
      </c>
      <c r="I1205" s="168" t="s">
        <v>154</v>
      </c>
      <c r="J1205" s="168" t="s">
        <v>155</v>
      </c>
      <c r="K1205" s="171">
        <v>0.53918</v>
      </c>
      <c r="L1205" s="164">
        <v>0.53918</v>
      </c>
      <c r="M1205" s="164" t="s">
        <v>34</v>
      </c>
      <c r="N1205" s="164" t="s">
        <v>269</v>
      </c>
      <c r="O1205" s="164"/>
      <c r="P1205" s="164"/>
      <c r="Q1205" s="164"/>
      <c r="R1205" s="164"/>
      <c r="S1205" s="164"/>
      <c r="T1205" s="164"/>
      <c r="U1205" s="164"/>
      <c r="V1205" s="164"/>
      <c r="W1205" s="164">
        <f t="shared" si="31"/>
        <v>0.26959</v>
      </c>
      <c r="X1205" s="164"/>
    </row>
    <row r="1206" s="157" customFormat="true" ht="89.25" spans="1:24">
      <c r="A1206" s="164">
        <v>1203</v>
      </c>
      <c r="B1206" s="164" t="s">
        <v>26</v>
      </c>
      <c r="C1206" s="171" t="s">
        <v>27</v>
      </c>
      <c r="D1206" s="167" t="s">
        <v>3793</v>
      </c>
      <c r="E1206" s="225" t="s">
        <v>3794</v>
      </c>
      <c r="F1206" s="225" t="s">
        <v>3795</v>
      </c>
      <c r="G1206" s="167" t="s">
        <v>80</v>
      </c>
      <c r="H1206" s="171" t="s">
        <v>216</v>
      </c>
      <c r="I1206" s="168" t="s">
        <v>154</v>
      </c>
      <c r="J1206" s="168" t="s">
        <v>155</v>
      </c>
      <c r="K1206" s="171">
        <v>0.66966</v>
      </c>
      <c r="L1206" s="164">
        <v>0.66966</v>
      </c>
      <c r="M1206" s="164" t="s">
        <v>34</v>
      </c>
      <c r="N1206" s="164" t="s">
        <v>269</v>
      </c>
      <c r="O1206" s="164"/>
      <c r="P1206" s="164"/>
      <c r="Q1206" s="164"/>
      <c r="R1206" s="164"/>
      <c r="S1206" s="164"/>
      <c r="T1206" s="164"/>
      <c r="U1206" s="164"/>
      <c r="V1206" s="164"/>
      <c r="W1206" s="164">
        <f t="shared" si="31"/>
        <v>0.33483</v>
      </c>
      <c r="X1206" s="164"/>
    </row>
    <row r="1207" s="157" customFormat="true" ht="89.25" spans="1:24">
      <c r="A1207" s="164">
        <v>1204</v>
      </c>
      <c r="B1207" s="164" t="s">
        <v>26</v>
      </c>
      <c r="C1207" s="171" t="s">
        <v>27</v>
      </c>
      <c r="D1207" s="167" t="s">
        <v>3796</v>
      </c>
      <c r="E1207" s="225" t="s">
        <v>3797</v>
      </c>
      <c r="F1207" s="225" t="s">
        <v>3798</v>
      </c>
      <c r="G1207" s="167" t="s">
        <v>3633</v>
      </c>
      <c r="H1207" s="171" t="s">
        <v>216</v>
      </c>
      <c r="I1207" s="168" t="s">
        <v>154</v>
      </c>
      <c r="J1207" s="168" t="s">
        <v>155</v>
      </c>
      <c r="K1207" s="171">
        <v>34.5</v>
      </c>
      <c r="L1207" s="164">
        <v>34.5</v>
      </c>
      <c r="M1207" s="164" t="s">
        <v>34</v>
      </c>
      <c r="N1207" s="164" t="s">
        <v>269</v>
      </c>
      <c r="O1207" s="164"/>
      <c r="P1207" s="164"/>
      <c r="Q1207" s="164"/>
      <c r="R1207" s="164"/>
      <c r="S1207" s="164"/>
      <c r="T1207" s="164"/>
      <c r="U1207" s="164"/>
      <c r="V1207" s="164"/>
      <c r="W1207" s="164">
        <f t="shared" si="31"/>
        <v>17.25</v>
      </c>
      <c r="X1207" s="164"/>
    </row>
    <row r="1208" s="157" customFormat="true" ht="89.25" spans="1:24">
      <c r="A1208" s="164">
        <v>1205</v>
      </c>
      <c r="B1208" s="164" t="s">
        <v>26</v>
      </c>
      <c r="C1208" s="171" t="s">
        <v>27</v>
      </c>
      <c r="D1208" s="167" t="s">
        <v>3799</v>
      </c>
      <c r="E1208" s="225" t="s">
        <v>3800</v>
      </c>
      <c r="F1208" s="225" t="s">
        <v>3801</v>
      </c>
      <c r="G1208" s="167" t="s">
        <v>3633</v>
      </c>
      <c r="H1208" s="171" t="s">
        <v>216</v>
      </c>
      <c r="I1208" s="168" t="s">
        <v>154</v>
      </c>
      <c r="J1208" s="168" t="s">
        <v>155</v>
      </c>
      <c r="K1208" s="171">
        <v>27.32</v>
      </c>
      <c r="L1208" s="164">
        <v>27.32</v>
      </c>
      <c r="M1208" s="164" t="s">
        <v>34</v>
      </c>
      <c r="N1208" s="164" t="s">
        <v>269</v>
      </c>
      <c r="O1208" s="164"/>
      <c r="P1208" s="164"/>
      <c r="Q1208" s="164"/>
      <c r="R1208" s="164"/>
      <c r="S1208" s="164"/>
      <c r="T1208" s="164"/>
      <c r="U1208" s="164"/>
      <c r="V1208" s="164"/>
      <c r="W1208" s="164">
        <f t="shared" si="31"/>
        <v>13.66</v>
      </c>
      <c r="X1208" s="164"/>
    </row>
    <row r="1209" s="157" customFormat="true" ht="89.25" spans="1:24">
      <c r="A1209" s="164">
        <v>1206</v>
      </c>
      <c r="B1209" s="164" t="s">
        <v>26</v>
      </c>
      <c r="C1209" s="171" t="s">
        <v>27</v>
      </c>
      <c r="D1209" s="167" t="s">
        <v>3802</v>
      </c>
      <c r="E1209" s="225" t="s">
        <v>3803</v>
      </c>
      <c r="F1209" s="225" t="s">
        <v>3804</v>
      </c>
      <c r="G1209" s="167" t="s">
        <v>3633</v>
      </c>
      <c r="H1209" s="171" t="s">
        <v>216</v>
      </c>
      <c r="I1209" s="168" t="s">
        <v>154</v>
      </c>
      <c r="J1209" s="168" t="s">
        <v>155</v>
      </c>
      <c r="K1209" s="171">
        <v>0.615608</v>
      </c>
      <c r="L1209" s="164">
        <v>0.615608</v>
      </c>
      <c r="M1209" s="164" t="s">
        <v>34</v>
      </c>
      <c r="N1209" s="164" t="s">
        <v>269</v>
      </c>
      <c r="O1209" s="164"/>
      <c r="P1209" s="164"/>
      <c r="Q1209" s="164"/>
      <c r="R1209" s="164"/>
      <c r="S1209" s="164"/>
      <c r="T1209" s="164"/>
      <c r="U1209" s="164"/>
      <c r="V1209" s="164"/>
      <c r="W1209" s="164">
        <f t="shared" si="31"/>
        <v>0.307804</v>
      </c>
      <c r="X1209" s="164"/>
    </row>
    <row r="1210" s="157" customFormat="true" ht="89.25" spans="1:24">
      <c r="A1210" s="164">
        <v>1207</v>
      </c>
      <c r="B1210" s="164" t="s">
        <v>26</v>
      </c>
      <c r="C1210" s="171" t="s">
        <v>27</v>
      </c>
      <c r="D1210" s="167" t="s">
        <v>3805</v>
      </c>
      <c r="E1210" s="225" t="s">
        <v>3806</v>
      </c>
      <c r="F1210" s="225" t="s">
        <v>3807</v>
      </c>
      <c r="G1210" s="167" t="s">
        <v>3633</v>
      </c>
      <c r="H1210" s="171" t="s">
        <v>216</v>
      </c>
      <c r="I1210" s="168" t="s">
        <v>154</v>
      </c>
      <c r="J1210" s="168" t="s">
        <v>155</v>
      </c>
      <c r="K1210" s="171">
        <v>37.3732</v>
      </c>
      <c r="L1210" s="164">
        <v>37.3732</v>
      </c>
      <c r="M1210" s="164" t="s">
        <v>34</v>
      </c>
      <c r="N1210" s="164" t="s">
        <v>269</v>
      </c>
      <c r="O1210" s="164"/>
      <c r="P1210" s="164"/>
      <c r="Q1210" s="164"/>
      <c r="R1210" s="164"/>
      <c r="S1210" s="164"/>
      <c r="T1210" s="164"/>
      <c r="U1210" s="164"/>
      <c r="V1210" s="164"/>
      <c r="W1210" s="164">
        <f t="shared" si="31"/>
        <v>18.6866</v>
      </c>
      <c r="X1210" s="164"/>
    </row>
    <row r="1211" s="157" customFormat="true" ht="89.25" spans="1:24">
      <c r="A1211" s="164">
        <v>1208</v>
      </c>
      <c r="B1211" s="164" t="s">
        <v>26</v>
      </c>
      <c r="C1211" s="171" t="s">
        <v>27</v>
      </c>
      <c r="D1211" s="167" t="s">
        <v>3808</v>
      </c>
      <c r="E1211" s="225" t="s">
        <v>3809</v>
      </c>
      <c r="F1211" s="225" t="s">
        <v>3810</v>
      </c>
      <c r="G1211" s="167" t="s">
        <v>3633</v>
      </c>
      <c r="H1211" s="171" t="s">
        <v>216</v>
      </c>
      <c r="I1211" s="168" t="s">
        <v>154</v>
      </c>
      <c r="J1211" s="168" t="s">
        <v>155</v>
      </c>
      <c r="K1211" s="171">
        <v>15.2302</v>
      </c>
      <c r="L1211" s="164">
        <v>15.2302</v>
      </c>
      <c r="M1211" s="164" t="s">
        <v>34</v>
      </c>
      <c r="N1211" s="164" t="s">
        <v>269</v>
      </c>
      <c r="O1211" s="164"/>
      <c r="P1211" s="164"/>
      <c r="Q1211" s="164"/>
      <c r="R1211" s="164"/>
      <c r="S1211" s="164"/>
      <c r="T1211" s="164"/>
      <c r="U1211" s="164"/>
      <c r="V1211" s="164"/>
      <c r="W1211" s="164">
        <f t="shared" si="31"/>
        <v>7.6151</v>
      </c>
      <c r="X1211" s="164"/>
    </row>
    <row r="1212" s="157" customFormat="true" ht="89.25" spans="1:24">
      <c r="A1212" s="164">
        <v>1209</v>
      </c>
      <c r="B1212" s="164" t="s">
        <v>26</v>
      </c>
      <c r="C1212" s="171" t="s">
        <v>27</v>
      </c>
      <c r="D1212" s="167" t="s">
        <v>3811</v>
      </c>
      <c r="E1212" s="225" t="s">
        <v>3812</v>
      </c>
      <c r="F1212" s="225" t="s">
        <v>3813</v>
      </c>
      <c r="G1212" s="167" t="s">
        <v>3633</v>
      </c>
      <c r="H1212" s="171" t="s">
        <v>216</v>
      </c>
      <c r="I1212" s="168" t="s">
        <v>154</v>
      </c>
      <c r="J1212" s="168" t="s">
        <v>155</v>
      </c>
      <c r="K1212" s="171">
        <v>10</v>
      </c>
      <c r="L1212" s="164">
        <v>10</v>
      </c>
      <c r="M1212" s="164" t="s">
        <v>34</v>
      </c>
      <c r="N1212" s="164" t="s">
        <v>269</v>
      </c>
      <c r="O1212" s="164"/>
      <c r="P1212" s="164"/>
      <c r="Q1212" s="164"/>
      <c r="R1212" s="164"/>
      <c r="S1212" s="164"/>
      <c r="T1212" s="164"/>
      <c r="U1212" s="164"/>
      <c r="V1212" s="164"/>
      <c r="W1212" s="164">
        <f t="shared" si="31"/>
        <v>5</v>
      </c>
      <c r="X1212" s="164"/>
    </row>
    <row r="1213" s="157" customFormat="true" ht="89.25" spans="1:24">
      <c r="A1213" s="164">
        <v>1210</v>
      </c>
      <c r="B1213" s="164" t="s">
        <v>26</v>
      </c>
      <c r="C1213" s="171" t="s">
        <v>27</v>
      </c>
      <c r="D1213" s="167" t="s">
        <v>3814</v>
      </c>
      <c r="E1213" s="225" t="s">
        <v>3815</v>
      </c>
      <c r="F1213" s="225" t="s">
        <v>3816</v>
      </c>
      <c r="G1213" s="167" t="s">
        <v>3633</v>
      </c>
      <c r="H1213" s="171" t="s">
        <v>216</v>
      </c>
      <c r="I1213" s="168" t="s">
        <v>154</v>
      </c>
      <c r="J1213" s="168" t="s">
        <v>155</v>
      </c>
      <c r="K1213" s="171">
        <v>14.7365</v>
      </c>
      <c r="L1213" s="164">
        <v>14.7365</v>
      </c>
      <c r="M1213" s="164" t="s">
        <v>34</v>
      </c>
      <c r="N1213" s="164" t="s">
        <v>269</v>
      </c>
      <c r="O1213" s="164"/>
      <c r="P1213" s="164"/>
      <c r="Q1213" s="164"/>
      <c r="R1213" s="164"/>
      <c r="S1213" s="164"/>
      <c r="T1213" s="164"/>
      <c r="U1213" s="164"/>
      <c r="V1213" s="164"/>
      <c r="W1213" s="164">
        <f t="shared" si="31"/>
        <v>7.36825</v>
      </c>
      <c r="X1213" s="164"/>
    </row>
    <row r="1214" s="157" customFormat="true" ht="89.25" spans="1:24">
      <c r="A1214" s="164">
        <v>1211</v>
      </c>
      <c r="B1214" s="164" t="s">
        <v>26</v>
      </c>
      <c r="C1214" s="171" t="s">
        <v>27</v>
      </c>
      <c r="D1214" s="167" t="s">
        <v>3817</v>
      </c>
      <c r="E1214" s="225" t="s">
        <v>3818</v>
      </c>
      <c r="F1214" s="225" t="s">
        <v>3819</v>
      </c>
      <c r="G1214" s="167" t="s">
        <v>3633</v>
      </c>
      <c r="H1214" s="171" t="s">
        <v>216</v>
      </c>
      <c r="I1214" s="168" t="s">
        <v>154</v>
      </c>
      <c r="J1214" s="168" t="s">
        <v>155</v>
      </c>
      <c r="K1214" s="171">
        <v>0.76</v>
      </c>
      <c r="L1214" s="164">
        <v>0.76</v>
      </c>
      <c r="M1214" s="164" t="s">
        <v>34</v>
      </c>
      <c r="N1214" s="164" t="s">
        <v>269</v>
      </c>
      <c r="O1214" s="164"/>
      <c r="P1214" s="164"/>
      <c r="Q1214" s="164"/>
      <c r="R1214" s="164"/>
      <c r="S1214" s="164"/>
      <c r="T1214" s="164"/>
      <c r="U1214" s="164"/>
      <c r="V1214" s="164"/>
      <c r="W1214" s="164">
        <f t="shared" si="31"/>
        <v>0.38</v>
      </c>
      <c r="X1214" s="164"/>
    </row>
    <row r="1215" s="157" customFormat="true" ht="89.25" spans="1:24">
      <c r="A1215" s="164">
        <v>1212</v>
      </c>
      <c r="B1215" s="164" t="s">
        <v>26</v>
      </c>
      <c r="C1215" s="171" t="s">
        <v>27</v>
      </c>
      <c r="D1215" s="167" t="s">
        <v>3820</v>
      </c>
      <c r="E1215" s="225" t="s">
        <v>3818</v>
      </c>
      <c r="F1215" s="225" t="s">
        <v>3821</v>
      </c>
      <c r="G1215" s="167" t="s">
        <v>3633</v>
      </c>
      <c r="H1215" s="171" t="s">
        <v>216</v>
      </c>
      <c r="I1215" s="168" t="s">
        <v>154</v>
      </c>
      <c r="J1215" s="168" t="s">
        <v>155</v>
      </c>
      <c r="K1215" s="171">
        <v>0.728</v>
      </c>
      <c r="L1215" s="164">
        <v>0.728</v>
      </c>
      <c r="M1215" s="164" t="s">
        <v>34</v>
      </c>
      <c r="N1215" s="164" t="s">
        <v>269</v>
      </c>
      <c r="O1215" s="164"/>
      <c r="P1215" s="164"/>
      <c r="Q1215" s="164"/>
      <c r="R1215" s="164"/>
      <c r="S1215" s="164"/>
      <c r="T1215" s="164"/>
      <c r="U1215" s="164"/>
      <c r="V1215" s="164"/>
      <c r="W1215" s="164">
        <f t="shared" si="31"/>
        <v>0.364</v>
      </c>
      <c r="X1215" s="164"/>
    </row>
    <row r="1216" s="157" customFormat="true" ht="89.25" spans="1:24">
      <c r="A1216" s="164">
        <v>1213</v>
      </c>
      <c r="B1216" s="164" t="s">
        <v>26</v>
      </c>
      <c r="C1216" s="171" t="s">
        <v>27</v>
      </c>
      <c r="D1216" s="167" t="s">
        <v>3822</v>
      </c>
      <c r="E1216" s="225" t="s">
        <v>3823</v>
      </c>
      <c r="F1216" s="225" t="s">
        <v>3824</v>
      </c>
      <c r="G1216" s="167" t="s">
        <v>94</v>
      </c>
      <c r="H1216" s="171" t="s">
        <v>216</v>
      </c>
      <c r="I1216" s="168" t="s">
        <v>154</v>
      </c>
      <c r="J1216" s="168" t="s">
        <v>155</v>
      </c>
      <c r="K1216" s="171">
        <v>47.7</v>
      </c>
      <c r="L1216" s="164">
        <v>47.7</v>
      </c>
      <c r="M1216" s="164" t="s">
        <v>34</v>
      </c>
      <c r="N1216" s="164" t="s">
        <v>269</v>
      </c>
      <c r="O1216" s="164"/>
      <c r="P1216" s="164"/>
      <c r="Q1216" s="164"/>
      <c r="R1216" s="164"/>
      <c r="S1216" s="164"/>
      <c r="T1216" s="164"/>
      <c r="U1216" s="164"/>
      <c r="V1216" s="164"/>
      <c r="W1216" s="164">
        <f t="shared" si="31"/>
        <v>23.85</v>
      </c>
      <c r="X1216" s="164"/>
    </row>
    <row r="1217" s="157" customFormat="true" ht="89.25" spans="1:24">
      <c r="A1217" s="164">
        <v>1214</v>
      </c>
      <c r="B1217" s="164" t="s">
        <v>26</v>
      </c>
      <c r="C1217" s="171" t="s">
        <v>27</v>
      </c>
      <c r="D1217" s="167" t="s">
        <v>3825</v>
      </c>
      <c r="E1217" s="225" t="s">
        <v>3826</v>
      </c>
      <c r="F1217" s="225" t="s">
        <v>3827</v>
      </c>
      <c r="G1217" s="167" t="s">
        <v>3828</v>
      </c>
      <c r="H1217" s="171" t="s">
        <v>216</v>
      </c>
      <c r="I1217" s="168" t="s">
        <v>154</v>
      </c>
      <c r="J1217" s="168" t="s">
        <v>155</v>
      </c>
      <c r="K1217" s="171">
        <v>20</v>
      </c>
      <c r="L1217" s="164">
        <v>20</v>
      </c>
      <c r="M1217" s="164" t="s">
        <v>34</v>
      </c>
      <c r="N1217" s="164" t="s">
        <v>269</v>
      </c>
      <c r="O1217" s="164"/>
      <c r="P1217" s="164"/>
      <c r="Q1217" s="164"/>
      <c r="R1217" s="164"/>
      <c r="S1217" s="164"/>
      <c r="T1217" s="164"/>
      <c r="U1217" s="164"/>
      <c r="V1217" s="164"/>
      <c r="W1217" s="164">
        <f t="shared" si="31"/>
        <v>10</v>
      </c>
      <c r="X1217" s="164"/>
    </row>
    <row r="1218" s="157" customFormat="true" ht="89.25" spans="1:24">
      <c r="A1218" s="164">
        <v>1215</v>
      </c>
      <c r="B1218" s="164" t="s">
        <v>26</v>
      </c>
      <c r="C1218" s="171" t="s">
        <v>27</v>
      </c>
      <c r="D1218" s="167" t="s">
        <v>3829</v>
      </c>
      <c r="E1218" s="225" t="s">
        <v>3830</v>
      </c>
      <c r="F1218" s="225" t="s">
        <v>3831</v>
      </c>
      <c r="G1218" s="167" t="s">
        <v>3828</v>
      </c>
      <c r="H1218" s="171" t="s">
        <v>216</v>
      </c>
      <c r="I1218" s="168" t="s">
        <v>154</v>
      </c>
      <c r="J1218" s="168" t="s">
        <v>155</v>
      </c>
      <c r="K1218" s="171">
        <v>22.1578</v>
      </c>
      <c r="L1218" s="164">
        <v>22.1578</v>
      </c>
      <c r="M1218" s="164" t="s">
        <v>34</v>
      </c>
      <c r="N1218" s="164" t="s">
        <v>269</v>
      </c>
      <c r="O1218" s="164"/>
      <c r="P1218" s="164"/>
      <c r="Q1218" s="164"/>
      <c r="R1218" s="164"/>
      <c r="S1218" s="164"/>
      <c r="T1218" s="164"/>
      <c r="U1218" s="164"/>
      <c r="V1218" s="164"/>
      <c r="W1218" s="164">
        <f t="shared" si="31"/>
        <v>11.0789</v>
      </c>
      <c r="X1218" s="164"/>
    </row>
    <row r="1219" s="157" customFormat="true" ht="89.25" spans="1:24">
      <c r="A1219" s="164">
        <v>1216</v>
      </c>
      <c r="B1219" s="164" t="s">
        <v>26</v>
      </c>
      <c r="C1219" s="171" t="s">
        <v>27</v>
      </c>
      <c r="D1219" s="167" t="s">
        <v>3832</v>
      </c>
      <c r="E1219" s="225" t="s">
        <v>3833</v>
      </c>
      <c r="F1219" s="225" t="s">
        <v>3834</v>
      </c>
      <c r="G1219" s="171" t="s">
        <v>116</v>
      </c>
      <c r="H1219" s="171" t="s">
        <v>216</v>
      </c>
      <c r="I1219" s="168" t="s">
        <v>154</v>
      </c>
      <c r="J1219" s="168" t="s">
        <v>155</v>
      </c>
      <c r="K1219" s="171">
        <v>26.5607</v>
      </c>
      <c r="L1219" s="164">
        <v>26.5607</v>
      </c>
      <c r="M1219" s="164" t="s">
        <v>34</v>
      </c>
      <c r="N1219" s="164" t="s">
        <v>269</v>
      </c>
      <c r="O1219" s="164"/>
      <c r="P1219" s="164"/>
      <c r="Q1219" s="164"/>
      <c r="R1219" s="164"/>
      <c r="S1219" s="164"/>
      <c r="T1219" s="164"/>
      <c r="U1219" s="164"/>
      <c r="V1219" s="164"/>
      <c r="W1219" s="164">
        <f t="shared" si="31"/>
        <v>13.28035</v>
      </c>
      <c r="X1219" s="164"/>
    </row>
    <row r="1220" s="157" customFormat="true" ht="89.25" spans="1:24">
      <c r="A1220" s="164">
        <v>1217</v>
      </c>
      <c r="B1220" s="164" t="s">
        <v>26</v>
      </c>
      <c r="C1220" s="171" t="s">
        <v>27</v>
      </c>
      <c r="D1220" s="167" t="s">
        <v>3835</v>
      </c>
      <c r="E1220" s="225" t="s">
        <v>3836</v>
      </c>
      <c r="F1220" s="225" t="s">
        <v>3837</v>
      </c>
      <c r="G1220" s="167" t="s">
        <v>3450</v>
      </c>
      <c r="H1220" s="171" t="s">
        <v>216</v>
      </c>
      <c r="I1220" s="168" t="s">
        <v>154</v>
      </c>
      <c r="J1220" s="168" t="s">
        <v>155</v>
      </c>
      <c r="K1220" s="171">
        <v>41.1497</v>
      </c>
      <c r="L1220" s="164">
        <v>41.1497</v>
      </c>
      <c r="M1220" s="164" t="s">
        <v>34</v>
      </c>
      <c r="N1220" s="164" t="s">
        <v>269</v>
      </c>
      <c r="O1220" s="164"/>
      <c r="P1220" s="164"/>
      <c r="Q1220" s="164"/>
      <c r="R1220" s="164"/>
      <c r="S1220" s="164"/>
      <c r="T1220" s="164"/>
      <c r="U1220" s="164"/>
      <c r="V1220" s="164"/>
      <c r="W1220" s="164">
        <f t="shared" si="31"/>
        <v>20.57485</v>
      </c>
      <c r="X1220" s="164"/>
    </row>
    <row r="1221" s="157" customFormat="true" ht="89.25" spans="1:24">
      <c r="A1221" s="164">
        <v>1218</v>
      </c>
      <c r="B1221" s="164" t="s">
        <v>26</v>
      </c>
      <c r="C1221" s="171" t="s">
        <v>27</v>
      </c>
      <c r="D1221" s="167" t="s">
        <v>3663</v>
      </c>
      <c r="E1221" s="225" t="s">
        <v>3838</v>
      </c>
      <c r="F1221" s="225" t="s">
        <v>3839</v>
      </c>
      <c r="G1221" s="167" t="s">
        <v>3662</v>
      </c>
      <c r="H1221" s="171" t="s">
        <v>216</v>
      </c>
      <c r="I1221" s="168" t="s">
        <v>154</v>
      </c>
      <c r="J1221" s="168" t="s">
        <v>155</v>
      </c>
      <c r="K1221" s="171">
        <v>1.178</v>
      </c>
      <c r="L1221" s="164">
        <v>1.178</v>
      </c>
      <c r="M1221" s="164" t="s">
        <v>34</v>
      </c>
      <c r="N1221" s="164" t="s">
        <v>269</v>
      </c>
      <c r="O1221" s="164"/>
      <c r="P1221" s="164"/>
      <c r="Q1221" s="164"/>
      <c r="R1221" s="164"/>
      <c r="S1221" s="164"/>
      <c r="T1221" s="164"/>
      <c r="U1221" s="164"/>
      <c r="V1221" s="164"/>
      <c r="W1221" s="164">
        <f t="shared" si="31"/>
        <v>0.589</v>
      </c>
      <c r="X1221" s="164"/>
    </row>
    <row r="1222" s="157" customFormat="true" ht="89.25" spans="1:24">
      <c r="A1222" s="164">
        <v>1219</v>
      </c>
      <c r="B1222" s="164" t="s">
        <v>26</v>
      </c>
      <c r="C1222" s="171" t="s">
        <v>27</v>
      </c>
      <c r="D1222" s="167" t="s">
        <v>3840</v>
      </c>
      <c r="E1222" s="225" t="s">
        <v>3841</v>
      </c>
      <c r="F1222" s="225" t="s">
        <v>3842</v>
      </c>
      <c r="G1222" s="167" t="s">
        <v>134</v>
      </c>
      <c r="H1222" s="171" t="s">
        <v>216</v>
      </c>
      <c r="I1222" s="168" t="s">
        <v>154</v>
      </c>
      <c r="J1222" s="168" t="s">
        <v>155</v>
      </c>
      <c r="K1222" s="171">
        <v>5.59664</v>
      </c>
      <c r="L1222" s="164">
        <v>5.59664</v>
      </c>
      <c r="M1222" s="164" t="s">
        <v>34</v>
      </c>
      <c r="N1222" s="164" t="s">
        <v>269</v>
      </c>
      <c r="O1222" s="164"/>
      <c r="P1222" s="164"/>
      <c r="Q1222" s="164"/>
      <c r="R1222" s="164"/>
      <c r="S1222" s="164"/>
      <c r="T1222" s="164"/>
      <c r="U1222" s="164"/>
      <c r="V1222" s="164"/>
      <c r="W1222" s="164">
        <f t="shared" si="31"/>
        <v>2.79832</v>
      </c>
      <c r="X1222" s="164"/>
    </row>
    <row r="1223" s="157" customFormat="true" ht="89.25" spans="1:24">
      <c r="A1223" s="164">
        <v>1220</v>
      </c>
      <c r="B1223" s="164" t="s">
        <v>26</v>
      </c>
      <c r="C1223" s="171" t="s">
        <v>27</v>
      </c>
      <c r="D1223" s="167" t="s">
        <v>3843</v>
      </c>
      <c r="E1223" s="225" t="s">
        <v>3844</v>
      </c>
      <c r="F1223" s="225" t="s">
        <v>3845</v>
      </c>
      <c r="G1223" s="167" t="s">
        <v>126</v>
      </c>
      <c r="H1223" s="171" t="s">
        <v>216</v>
      </c>
      <c r="I1223" s="168" t="s">
        <v>154</v>
      </c>
      <c r="J1223" s="168" t="s">
        <v>155</v>
      </c>
      <c r="K1223" s="171">
        <v>10.507493</v>
      </c>
      <c r="L1223" s="164">
        <v>10.507493</v>
      </c>
      <c r="M1223" s="164" t="s">
        <v>34</v>
      </c>
      <c r="N1223" s="164" t="s">
        <v>269</v>
      </c>
      <c r="O1223" s="164"/>
      <c r="P1223" s="164"/>
      <c r="Q1223" s="164"/>
      <c r="R1223" s="164"/>
      <c r="S1223" s="164"/>
      <c r="T1223" s="164"/>
      <c r="U1223" s="164"/>
      <c r="V1223" s="164"/>
      <c r="W1223" s="164">
        <f t="shared" si="31"/>
        <v>5.2537465</v>
      </c>
      <c r="X1223" s="164"/>
    </row>
    <row r="1224" s="157" customFormat="true" ht="89.25" spans="1:24">
      <c r="A1224" s="164">
        <v>1221</v>
      </c>
      <c r="B1224" s="164" t="s">
        <v>26</v>
      </c>
      <c r="C1224" s="171" t="s">
        <v>27</v>
      </c>
      <c r="D1224" s="167" t="s">
        <v>3846</v>
      </c>
      <c r="E1224" s="225" t="s">
        <v>3847</v>
      </c>
      <c r="F1224" s="225" t="s">
        <v>3848</v>
      </c>
      <c r="G1224" s="167" t="s">
        <v>74</v>
      </c>
      <c r="H1224" s="171" t="s">
        <v>216</v>
      </c>
      <c r="I1224" s="168" t="s">
        <v>154</v>
      </c>
      <c r="J1224" s="168" t="s">
        <v>155</v>
      </c>
      <c r="K1224" s="171">
        <v>26.97048</v>
      </c>
      <c r="L1224" s="164">
        <v>26.97048</v>
      </c>
      <c r="M1224" s="164" t="s">
        <v>34</v>
      </c>
      <c r="N1224" s="164" t="s">
        <v>269</v>
      </c>
      <c r="O1224" s="164"/>
      <c r="P1224" s="164"/>
      <c r="Q1224" s="164"/>
      <c r="R1224" s="164"/>
      <c r="S1224" s="164"/>
      <c r="T1224" s="164"/>
      <c r="U1224" s="164"/>
      <c r="V1224" s="164"/>
      <c r="W1224" s="164">
        <f t="shared" si="31"/>
        <v>13.48524</v>
      </c>
      <c r="X1224" s="164"/>
    </row>
    <row r="1225" s="157" customFormat="true" ht="89.25" spans="1:24">
      <c r="A1225" s="164">
        <v>1222</v>
      </c>
      <c r="B1225" s="164" t="s">
        <v>26</v>
      </c>
      <c r="C1225" s="171" t="s">
        <v>27</v>
      </c>
      <c r="D1225" s="167" t="s">
        <v>3849</v>
      </c>
      <c r="E1225" s="225" t="s">
        <v>3850</v>
      </c>
      <c r="F1225" s="225" t="s">
        <v>3851</v>
      </c>
      <c r="G1225" s="167" t="s">
        <v>146</v>
      </c>
      <c r="H1225" s="171" t="s">
        <v>216</v>
      </c>
      <c r="I1225" s="168" t="s">
        <v>154</v>
      </c>
      <c r="J1225" s="168" t="s">
        <v>155</v>
      </c>
      <c r="K1225" s="171">
        <v>16.448</v>
      </c>
      <c r="L1225" s="164">
        <v>16.448</v>
      </c>
      <c r="M1225" s="164" t="s">
        <v>34</v>
      </c>
      <c r="N1225" s="164" t="s">
        <v>269</v>
      </c>
      <c r="O1225" s="164"/>
      <c r="P1225" s="164"/>
      <c r="Q1225" s="164"/>
      <c r="R1225" s="164"/>
      <c r="S1225" s="164"/>
      <c r="T1225" s="164"/>
      <c r="U1225" s="164"/>
      <c r="V1225" s="164"/>
      <c r="W1225" s="164">
        <f t="shared" si="31"/>
        <v>8.224</v>
      </c>
      <c r="X1225" s="164"/>
    </row>
    <row r="1226" s="157" customFormat="true" ht="89.25" spans="1:24">
      <c r="A1226" s="164">
        <v>1223</v>
      </c>
      <c r="B1226" s="164" t="s">
        <v>26</v>
      </c>
      <c r="C1226" s="171" t="s">
        <v>27</v>
      </c>
      <c r="D1226" s="167" t="s">
        <v>3852</v>
      </c>
      <c r="E1226" s="225" t="s">
        <v>3853</v>
      </c>
      <c r="F1226" s="225" t="s">
        <v>3854</v>
      </c>
      <c r="G1226" s="167" t="s">
        <v>106</v>
      </c>
      <c r="H1226" s="171" t="s">
        <v>216</v>
      </c>
      <c r="I1226" s="168" t="s">
        <v>154</v>
      </c>
      <c r="J1226" s="168" t="s">
        <v>155</v>
      </c>
      <c r="K1226" s="171">
        <v>17.708562</v>
      </c>
      <c r="L1226" s="164">
        <v>17.708562</v>
      </c>
      <c r="M1226" s="164" t="s">
        <v>34</v>
      </c>
      <c r="N1226" s="164" t="s">
        <v>269</v>
      </c>
      <c r="O1226" s="164"/>
      <c r="P1226" s="164"/>
      <c r="Q1226" s="164"/>
      <c r="R1226" s="164"/>
      <c r="S1226" s="164"/>
      <c r="T1226" s="164"/>
      <c r="U1226" s="164"/>
      <c r="V1226" s="164"/>
      <c r="W1226" s="164">
        <f t="shared" si="31"/>
        <v>8.854281</v>
      </c>
      <c r="X1226" s="164"/>
    </row>
    <row r="1227" s="157" customFormat="true" ht="89.25" spans="1:24">
      <c r="A1227" s="164">
        <v>1224</v>
      </c>
      <c r="B1227" s="164" t="s">
        <v>26</v>
      </c>
      <c r="C1227" s="167" t="s">
        <v>27</v>
      </c>
      <c r="D1227" s="171" t="s">
        <v>3855</v>
      </c>
      <c r="E1227" s="171" t="s">
        <v>3856</v>
      </c>
      <c r="F1227" s="171" t="s">
        <v>3857</v>
      </c>
      <c r="G1227" s="171" t="s">
        <v>102</v>
      </c>
      <c r="H1227" s="168" t="s">
        <v>31</v>
      </c>
      <c r="I1227" s="168" t="s">
        <v>154</v>
      </c>
      <c r="J1227" s="168" t="s">
        <v>155</v>
      </c>
      <c r="K1227" s="171">
        <v>34.2</v>
      </c>
      <c r="L1227" s="164">
        <v>34.2</v>
      </c>
      <c r="M1227" s="164" t="s">
        <v>34</v>
      </c>
      <c r="N1227" s="164" t="s">
        <v>35</v>
      </c>
      <c r="O1227" s="164"/>
      <c r="P1227" s="164"/>
      <c r="Q1227" s="164"/>
      <c r="R1227" s="164"/>
      <c r="S1227" s="164"/>
      <c r="T1227" s="164"/>
      <c r="U1227" s="164"/>
      <c r="V1227" s="164"/>
      <c r="W1227" s="164">
        <f t="shared" si="31"/>
        <v>17.1</v>
      </c>
      <c r="X1227" s="164"/>
    </row>
    <row r="1228" s="157" customFormat="true" ht="89.25" spans="1:24">
      <c r="A1228" s="164">
        <v>1225</v>
      </c>
      <c r="B1228" s="164" t="s">
        <v>26</v>
      </c>
      <c r="C1228" s="167" t="s">
        <v>27</v>
      </c>
      <c r="D1228" s="171" t="s">
        <v>3858</v>
      </c>
      <c r="E1228" s="171" t="s">
        <v>3859</v>
      </c>
      <c r="F1228" s="171" t="s">
        <v>3860</v>
      </c>
      <c r="G1228" s="171" t="s">
        <v>102</v>
      </c>
      <c r="H1228" s="168" t="s">
        <v>31</v>
      </c>
      <c r="I1228" s="168" t="s">
        <v>154</v>
      </c>
      <c r="J1228" s="168" t="s">
        <v>155</v>
      </c>
      <c r="K1228" s="171">
        <v>52.074</v>
      </c>
      <c r="L1228" s="164">
        <v>52.074</v>
      </c>
      <c r="M1228" s="164" t="s">
        <v>34</v>
      </c>
      <c r="N1228" s="164" t="s">
        <v>35</v>
      </c>
      <c r="O1228" s="164"/>
      <c r="P1228" s="164"/>
      <c r="Q1228" s="164"/>
      <c r="R1228" s="164"/>
      <c r="S1228" s="164"/>
      <c r="T1228" s="164"/>
      <c r="U1228" s="164"/>
      <c r="V1228" s="164"/>
      <c r="W1228" s="164">
        <f t="shared" si="31"/>
        <v>26.037</v>
      </c>
      <c r="X1228" s="164"/>
    </row>
    <row r="1229" s="157" customFormat="true" ht="89.25" spans="1:24">
      <c r="A1229" s="164">
        <v>1226</v>
      </c>
      <c r="B1229" s="164" t="s">
        <v>26</v>
      </c>
      <c r="C1229" s="167" t="s">
        <v>27</v>
      </c>
      <c r="D1229" s="171" t="s">
        <v>3861</v>
      </c>
      <c r="E1229" s="171" t="s">
        <v>3862</v>
      </c>
      <c r="F1229" s="171" t="s">
        <v>3863</v>
      </c>
      <c r="G1229" s="171" t="s">
        <v>102</v>
      </c>
      <c r="H1229" s="168" t="s">
        <v>31</v>
      </c>
      <c r="I1229" s="168" t="s">
        <v>154</v>
      </c>
      <c r="J1229" s="168" t="s">
        <v>155</v>
      </c>
      <c r="K1229" s="171">
        <v>31.5</v>
      </c>
      <c r="L1229" s="164">
        <v>31.5</v>
      </c>
      <c r="M1229" s="164" t="s">
        <v>34</v>
      </c>
      <c r="N1229" s="164" t="s">
        <v>35</v>
      </c>
      <c r="O1229" s="164"/>
      <c r="P1229" s="164"/>
      <c r="Q1229" s="164"/>
      <c r="R1229" s="164"/>
      <c r="S1229" s="164"/>
      <c r="T1229" s="164"/>
      <c r="U1229" s="164"/>
      <c r="V1229" s="164"/>
      <c r="W1229" s="164">
        <f t="shared" si="31"/>
        <v>15.75</v>
      </c>
      <c r="X1229" s="164"/>
    </row>
    <row r="1230" s="157" customFormat="true" ht="89.25" spans="1:24">
      <c r="A1230" s="164">
        <v>1227</v>
      </c>
      <c r="B1230" s="164" t="s">
        <v>26</v>
      </c>
      <c r="C1230" s="167" t="s">
        <v>27</v>
      </c>
      <c r="D1230" s="171" t="s">
        <v>3864</v>
      </c>
      <c r="E1230" s="171" t="s">
        <v>3865</v>
      </c>
      <c r="F1230" s="171" t="s">
        <v>3866</v>
      </c>
      <c r="G1230" s="171" t="s">
        <v>102</v>
      </c>
      <c r="H1230" s="168" t="s">
        <v>31</v>
      </c>
      <c r="I1230" s="168" t="s">
        <v>154</v>
      </c>
      <c r="J1230" s="168" t="s">
        <v>155</v>
      </c>
      <c r="K1230" s="171">
        <v>58.5</v>
      </c>
      <c r="L1230" s="164">
        <v>58.5</v>
      </c>
      <c r="M1230" s="164" t="s">
        <v>34</v>
      </c>
      <c r="N1230" s="164" t="s">
        <v>35</v>
      </c>
      <c r="O1230" s="164"/>
      <c r="P1230" s="164"/>
      <c r="Q1230" s="164"/>
      <c r="R1230" s="164"/>
      <c r="S1230" s="164"/>
      <c r="T1230" s="164"/>
      <c r="U1230" s="164"/>
      <c r="V1230" s="164"/>
      <c r="W1230" s="164">
        <f t="shared" si="31"/>
        <v>29.25</v>
      </c>
      <c r="X1230" s="164"/>
    </row>
    <row r="1231" s="157" customFormat="true" ht="89.25" spans="1:24">
      <c r="A1231" s="164">
        <v>1228</v>
      </c>
      <c r="B1231" s="164" t="s">
        <v>26</v>
      </c>
      <c r="C1231" s="167" t="s">
        <v>27</v>
      </c>
      <c r="D1231" s="171" t="s">
        <v>3867</v>
      </c>
      <c r="E1231" s="171" t="s">
        <v>3868</v>
      </c>
      <c r="F1231" s="171" t="s">
        <v>3869</v>
      </c>
      <c r="G1231" s="171" t="s">
        <v>102</v>
      </c>
      <c r="H1231" s="168" t="s">
        <v>31</v>
      </c>
      <c r="I1231" s="168" t="s">
        <v>154</v>
      </c>
      <c r="J1231" s="168" t="s">
        <v>155</v>
      </c>
      <c r="K1231" s="171">
        <v>27.414</v>
      </c>
      <c r="L1231" s="164">
        <v>27.414</v>
      </c>
      <c r="M1231" s="164" t="s">
        <v>34</v>
      </c>
      <c r="N1231" s="164" t="s">
        <v>35</v>
      </c>
      <c r="O1231" s="164"/>
      <c r="P1231" s="164"/>
      <c r="Q1231" s="164"/>
      <c r="R1231" s="164"/>
      <c r="S1231" s="164"/>
      <c r="T1231" s="164"/>
      <c r="U1231" s="164"/>
      <c r="V1231" s="164"/>
      <c r="W1231" s="164">
        <f t="shared" si="31"/>
        <v>13.707</v>
      </c>
      <c r="X1231" s="164"/>
    </row>
    <row r="1232" s="157" customFormat="true" ht="89.25" spans="1:24">
      <c r="A1232" s="164">
        <v>1229</v>
      </c>
      <c r="B1232" s="164" t="s">
        <v>26</v>
      </c>
      <c r="C1232" s="167" t="s">
        <v>27</v>
      </c>
      <c r="D1232" s="171" t="s">
        <v>3870</v>
      </c>
      <c r="E1232" s="171" t="s">
        <v>3871</v>
      </c>
      <c r="F1232" s="171" t="s">
        <v>3866</v>
      </c>
      <c r="G1232" s="171" t="s">
        <v>102</v>
      </c>
      <c r="H1232" s="168" t="s">
        <v>31</v>
      </c>
      <c r="I1232" s="168" t="s">
        <v>154</v>
      </c>
      <c r="J1232" s="168" t="s">
        <v>155</v>
      </c>
      <c r="K1232" s="171">
        <v>144.702</v>
      </c>
      <c r="L1232" s="164">
        <v>144.702</v>
      </c>
      <c r="M1232" s="164" t="s">
        <v>34</v>
      </c>
      <c r="N1232" s="164" t="s">
        <v>35</v>
      </c>
      <c r="O1232" s="164"/>
      <c r="P1232" s="164"/>
      <c r="Q1232" s="164"/>
      <c r="R1232" s="164"/>
      <c r="S1232" s="164"/>
      <c r="T1232" s="164"/>
      <c r="U1232" s="164"/>
      <c r="V1232" s="164"/>
      <c r="W1232" s="164">
        <f t="shared" ref="W1232:W1295" si="32">K1232*0.5</f>
        <v>72.351</v>
      </c>
      <c r="X1232" s="164"/>
    </row>
    <row r="1233" s="157" customFormat="true" ht="89.25" spans="1:24">
      <c r="A1233" s="164">
        <v>1230</v>
      </c>
      <c r="B1233" s="164" t="s">
        <v>26</v>
      </c>
      <c r="C1233" s="167" t="s">
        <v>27</v>
      </c>
      <c r="D1233" s="171" t="s">
        <v>3872</v>
      </c>
      <c r="E1233" s="171" t="s">
        <v>3873</v>
      </c>
      <c r="F1233" s="171" t="s">
        <v>3860</v>
      </c>
      <c r="G1233" s="171" t="s">
        <v>102</v>
      </c>
      <c r="H1233" s="168" t="s">
        <v>31</v>
      </c>
      <c r="I1233" s="168" t="s">
        <v>154</v>
      </c>
      <c r="J1233" s="168" t="s">
        <v>155</v>
      </c>
      <c r="K1233" s="171">
        <v>57.996</v>
      </c>
      <c r="L1233" s="164">
        <v>57.996</v>
      </c>
      <c r="M1233" s="164" t="s">
        <v>34</v>
      </c>
      <c r="N1233" s="164" t="s">
        <v>35</v>
      </c>
      <c r="O1233" s="164"/>
      <c r="P1233" s="164"/>
      <c r="Q1233" s="164"/>
      <c r="R1233" s="164"/>
      <c r="S1233" s="164"/>
      <c r="T1233" s="164"/>
      <c r="U1233" s="164"/>
      <c r="V1233" s="164"/>
      <c r="W1233" s="164">
        <f t="shared" si="32"/>
        <v>28.998</v>
      </c>
      <c r="X1233" s="164"/>
    </row>
    <row r="1234" s="157" customFormat="true" ht="89.25" spans="1:24">
      <c r="A1234" s="164">
        <v>1231</v>
      </c>
      <c r="B1234" s="164" t="s">
        <v>26</v>
      </c>
      <c r="C1234" s="167" t="s">
        <v>27</v>
      </c>
      <c r="D1234" s="171" t="s">
        <v>3874</v>
      </c>
      <c r="E1234" s="171" t="s">
        <v>3875</v>
      </c>
      <c r="F1234" s="171" t="s">
        <v>3876</v>
      </c>
      <c r="G1234" s="171" t="s">
        <v>104</v>
      </c>
      <c r="H1234" s="168" t="s">
        <v>31</v>
      </c>
      <c r="I1234" s="168" t="s">
        <v>154</v>
      </c>
      <c r="J1234" s="168" t="s">
        <v>155</v>
      </c>
      <c r="K1234" s="171">
        <v>25.1</v>
      </c>
      <c r="L1234" s="164">
        <v>25.1</v>
      </c>
      <c r="M1234" s="164" t="s">
        <v>34</v>
      </c>
      <c r="N1234" s="164" t="s">
        <v>35</v>
      </c>
      <c r="O1234" s="164"/>
      <c r="P1234" s="164"/>
      <c r="Q1234" s="164"/>
      <c r="R1234" s="164"/>
      <c r="S1234" s="164"/>
      <c r="T1234" s="164"/>
      <c r="U1234" s="164"/>
      <c r="V1234" s="164"/>
      <c r="W1234" s="164">
        <f t="shared" si="32"/>
        <v>12.55</v>
      </c>
      <c r="X1234" s="164"/>
    </row>
    <row r="1235" s="157" customFormat="true" ht="89.25" spans="1:24">
      <c r="A1235" s="164">
        <v>1232</v>
      </c>
      <c r="B1235" s="164" t="s">
        <v>26</v>
      </c>
      <c r="C1235" s="167" t="s">
        <v>27</v>
      </c>
      <c r="D1235" s="171" t="s">
        <v>3877</v>
      </c>
      <c r="E1235" s="171" t="s">
        <v>3878</v>
      </c>
      <c r="F1235" s="171" t="s">
        <v>3879</v>
      </c>
      <c r="G1235" s="171" t="s">
        <v>104</v>
      </c>
      <c r="H1235" s="168" t="s">
        <v>31</v>
      </c>
      <c r="I1235" s="168" t="s">
        <v>154</v>
      </c>
      <c r="J1235" s="168" t="s">
        <v>155</v>
      </c>
      <c r="K1235" s="171">
        <v>63</v>
      </c>
      <c r="L1235" s="164">
        <v>63</v>
      </c>
      <c r="M1235" s="164" t="s">
        <v>34</v>
      </c>
      <c r="N1235" s="164" t="s">
        <v>35</v>
      </c>
      <c r="O1235" s="164"/>
      <c r="P1235" s="164"/>
      <c r="Q1235" s="164"/>
      <c r="R1235" s="164"/>
      <c r="S1235" s="164"/>
      <c r="T1235" s="164"/>
      <c r="U1235" s="164"/>
      <c r="V1235" s="164"/>
      <c r="W1235" s="164">
        <f t="shared" si="32"/>
        <v>31.5</v>
      </c>
      <c r="X1235" s="164"/>
    </row>
    <row r="1236" s="157" customFormat="true" ht="89.25" spans="1:24">
      <c r="A1236" s="164">
        <v>1233</v>
      </c>
      <c r="B1236" s="164" t="s">
        <v>26</v>
      </c>
      <c r="C1236" s="167" t="s">
        <v>27</v>
      </c>
      <c r="D1236" s="171" t="s">
        <v>3880</v>
      </c>
      <c r="E1236" s="171" t="s">
        <v>3881</v>
      </c>
      <c r="F1236" s="171" t="s">
        <v>3882</v>
      </c>
      <c r="G1236" s="171" t="s">
        <v>104</v>
      </c>
      <c r="H1236" s="168" t="s">
        <v>31</v>
      </c>
      <c r="I1236" s="168" t="s">
        <v>154</v>
      </c>
      <c r="J1236" s="168" t="s">
        <v>155</v>
      </c>
      <c r="K1236" s="171">
        <v>29.25</v>
      </c>
      <c r="L1236" s="164">
        <v>29.25</v>
      </c>
      <c r="M1236" s="164" t="s">
        <v>34</v>
      </c>
      <c r="N1236" s="164" t="s">
        <v>35</v>
      </c>
      <c r="O1236" s="164"/>
      <c r="P1236" s="164"/>
      <c r="Q1236" s="164"/>
      <c r="R1236" s="164"/>
      <c r="S1236" s="164"/>
      <c r="T1236" s="164"/>
      <c r="U1236" s="164"/>
      <c r="V1236" s="164"/>
      <c r="W1236" s="164">
        <f t="shared" si="32"/>
        <v>14.625</v>
      </c>
      <c r="X1236" s="164"/>
    </row>
    <row r="1237" s="157" customFormat="true" ht="89.25" spans="1:24">
      <c r="A1237" s="164">
        <v>1234</v>
      </c>
      <c r="B1237" s="164" t="s">
        <v>26</v>
      </c>
      <c r="C1237" s="167" t="s">
        <v>27</v>
      </c>
      <c r="D1237" s="171" t="s">
        <v>3883</v>
      </c>
      <c r="E1237" s="171" t="s">
        <v>3884</v>
      </c>
      <c r="F1237" s="171" t="s">
        <v>3879</v>
      </c>
      <c r="G1237" s="171" t="s">
        <v>104</v>
      </c>
      <c r="H1237" s="168" t="s">
        <v>31</v>
      </c>
      <c r="I1237" s="168" t="s">
        <v>154</v>
      </c>
      <c r="J1237" s="168" t="s">
        <v>155</v>
      </c>
      <c r="K1237" s="171">
        <v>37.8</v>
      </c>
      <c r="L1237" s="164">
        <v>37.8</v>
      </c>
      <c r="M1237" s="164" t="s">
        <v>34</v>
      </c>
      <c r="N1237" s="164" t="s">
        <v>35</v>
      </c>
      <c r="O1237" s="164"/>
      <c r="P1237" s="164"/>
      <c r="Q1237" s="164"/>
      <c r="R1237" s="164"/>
      <c r="S1237" s="164"/>
      <c r="T1237" s="164"/>
      <c r="U1237" s="164"/>
      <c r="V1237" s="164"/>
      <c r="W1237" s="164">
        <f t="shared" si="32"/>
        <v>18.9</v>
      </c>
      <c r="X1237" s="164"/>
    </row>
    <row r="1238" s="157" customFormat="true" ht="89.25" spans="1:24">
      <c r="A1238" s="164">
        <v>1235</v>
      </c>
      <c r="B1238" s="164" t="s">
        <v>26</v>
      </c>
      <c r="C1238" s="167" t="s">
        <v>27</v>
      </c>
      <c r="D1238" s="171" t="s">
        <v>3885</v>
      </c>
      <c r="E1238" s="171" t="s">
        <v>3886</v>
      </c>
      <c r="F1238" s="171" t="s">
        <v>3887</v>
      </c>
      <c r="G1238" s="171" t="s">
        <v>104</v>
      </c>
      <c r="H1238" s="168" t="s">
        <v>31</v>
      </c>
      <c r="I1238" s="168" t="s">
        <v>154</v>
      </c>
      <c r="J1238" s="168" t="s">
        <v>155</v>
      </c>
      <c r="K1238" s="171">
        <v>23.85</v>
      </c>
      <c r="L1238" s="164">
        <v>23.85</v>
      </c>
      <c r="M1238" s="164" t="s">
        <v>34</v>
      </c>
      <c r="N1238" s="164" t="s">
        <v>35</v>
      </c>
      <c r="O1238" s="164"/>
      <c r="P1238" s="164"/>
      <c r="Q1238" s="164"/>
      <c r="R1238" s="164"/>
      <c r="S1238" s="164"/>
      <c r="T1238" s="164"/>
      <c r="U1238" s="164"/>
      <c r="V1238" s="164"/>
      <c r="W1238" s="164">
        <f t="shared" si="32"/>
        <v>11.925</v>
      </c>
      <c r="X1238" s="164"/>
    </row>
    <row r="1239" s="157" customFormat="true" ht="89.25" spans="1:24">
      <c r="A1239" s="164">
        <v>1236</v>
      </c>
      <c r="B1239" s="164" t="s">
        <v>26</v>
      </c>
      <c r="C1239" s="167" t="s">
        <v>27</v>
      </c>
      <c r="D1239" s="171" t="s">
        <v>3888</v>
      </c>
      <c r="E1239" s="171" t="s">
        <v>3889</v>
      </c>
      <c r="F1239" s="171" t="s">
        <v>3890</v>
      </c>
      <c r="G1239" s="171" t="s">
        <v>82</v>
      </c>
      <c r="H1239" s="168" t="s">
        <v>31</v>
      </c>
      <c r="I1239" s="168" t="s">
        <v>154</v>
      </c>
      <c r="J1239" s="168" t="s">
        <v>155</v>
      </c>
      <c r="K1239" s="171">
        <v>76.49486</v>
      </c>
      <c r="L1239" s="164">
        <v>76.49486</v>
      </c>
      <c r="M1239" s="164" t="s">
        <v>34</v>
      </c>
      <c r="N1239" s="164" t="s">
        <v>35</v>
      </c>
      <c r="O1239" s="164"/>
      <c r="P1239" s="164"/>
      <c r="Q1239" s="164"/>
      <c r="R1239" s="164"/>
      <c r="S1239" s="164"/>
      <c r="T1239" s="164"/>
      <c r="U1239" s="164"/>
      <c r="V1239" s="164"/>
      <c r="W1239" s="164">
        <f t="shared" si="32"/>
        <v>38.24743</v>
      </c>
      <c r="X1239" s="164"/>
    </row>
    <row r="1240" s="157" customFormat="true" ht="89.25" spans="1:24">
      <c r="A1240" s="164">
        <v>1237</v>
      </c>
      <c r="B1240" s="164" t="s">
        <v>26</v>
      </c>
      <c r="C1240" s="167" t="s">
        <v>27</v>
      </c>
      <c r="D1240" s="171" t="s">
        <v>3891</v>
      </c>
      <c r="E1240" s="171" t="s">
        <v>3892</v>
      </c>
      <c r="F1240" s="171" t="s">
        <v>3893</v>
      </c>
      <c r="G1240" s="171" t="s">
        <v>82</v>
      </c>
      <c r="H1240" s="168" t="s">
        <v>31</v>
      </c>
      <c r="I1240" s="168" t="s">
        <v>154</v>
      </c>
      <c r="J1240" s="168" t="s">
        <v>155</v>
      </c>
      <c r="K1240" s="171">
        <v>20.88</v>
      </c>
      <c r="L1240" s="164">
        <v>20.88</v>
      </c>
      <c r="M1240" s="164" t="s">
        <v>34</v>
      </c>
      <c r="N1240" s="164" t="s">
        <v>35</v>
      </c>
      <c r="O1240" s="164"/>
      <c r="P1240" s="164"/>
      <c r="Q1240" s="164"/>
      <c r="R1240" s="164"/>
      <c r="S1240" s="164"/>
      <c r="T1240" s="164"/>
      <c r="U1240" s="164"/>
      <c r="V1240" s="164"/>
      <c r="W1240" s="164">
        <f t="shared" si="32"/>
        <v>10.44</v>
      </c>
      <c r="X1240" s="164"/>
    </row>
    <row r="1241" s="157" customFormat="true" ht="89.25" spans="1:24">
      <c r="A1241" s="164">
        <v>1238</v>
      </c>
      <c r="B1241" s="164" t="s">
        <v>26</v>
      </c>
      <c r="C1241" s="167" t="s">
        <v>27</v>
      </c>
      <c r="D1241" s="171" t="s">
        <v>3894</v>
      </c>
      <c r="E1241" s="171" t="s">
        <v>3895</v>
      </c>
      <c r="F1241" s="171" t="s">
        <v>3896</v>
      </c>
      <c r="G1241" s="171" t="s">
        <v>82</v>
      </c>
      <c r="H1241" s="168" t="s">
        <v>31</v>
      </c>
      <c r="I1241" s="168" t="s">
        <v>154</v>
      </c>
      <c r="J1241" s="168" t="s">
        <v>155</v>
      </c>
      <c r="K1241" s="171">
        <v>81</v>
      </c>
      <c r="L1241" s="164">
        <v>81</v>
      </c>
      <c r="M1241" s="164" t="s">
        <v>34</v>
      </c>
      <c r="N1241" s="164" t="s">
        <v>35</v>
      </c>
      <c r="O1241" s="164"/>
      <c r="P1241" s="164"/>
      <c r="Q1241" s="164"/>
      <c r="R1241" s="164"/>
      <c r="S1241" s="164"/>
      <c r="T1241" s="164"/>
      <c r="U1241" s="164"/>
      <c r="V1241" s="164"/>
      <c r="W1241" s="164">
        <f t="shared" si="32"/>
        <v>40.5</v>
      </c>
      <c r="X1241" s="164"/>
    </row>
    <row r="1242" s="157" customFormat="true" ht="89.25" spans="1:24">
      <c r="A1242" s="164">
        <v>1239</v>
      </c>
      <c r="B1242" s="164" t="s">
        <v>26</v>
      </c>
      <c r="C1242" s="167" t="s">
        <v>27</v>
      </c>
      <c r="D1242" s="171" t="s">
        <v>3897</v>
      </c>
      <c r="E1242" s="171" t="s">
        <v>3898</v>
      </c>
      <c r="F1242" s="171" t="s">
        <v>3896</v>
      </c>
      <c r="G1242" s="171" t="s">
        <v>82</v>
      </c>
      <c r="H1242" s="168" t="s">
        <v>31</v>
      </c>
      <c r="I1242" s="168" t="s">
        <v>154</v>
      </c>
      <c r="J1242" s="168" t="s">
        <v>155</v>
      </c>
      <c r="K1242" s="171">
        <v>81</v>
      </c>
      <c r="L1242" s="164">
        <v>81</v>
      </c>
      <c r="M1242" s="164" t="s">
        <v>34</v>
      </c>
      <c r="N1242" s="164" t="s">
        <v>35</v>
      </c>
      <c r="O1242" s="164"/>
      <c r="P1242" s="164"/>
      <c r="Q1242" s="164"/>
      <c r="R1242" s="164"/>
      <c r="S1242" s="164"/>
      <c r="T1242" s="164"/>
      <c r="U1242" s="164"/>
      <c r="V1242" s="164"/>
      <c r="W1242" s="164">
        <f t="shared" si="32"/>
        <v>40.5</v>
      </c>
      <c r="X1242" s="164"/>
    </row>
    <row r="1243" s="157" customFormat="true" ht="89.25" spans="1:24">
      <c r="A1243" s="164">
        <v>1240</v>
      </c>
      <c r="B1243" s="164" t="s">
        <v>26</v>
      </c>
      <c r="C1243" s="167" t="s">
        <v>27</v>
      </c>
      <c r="D1243" s="171" t="s">
        <v>3899</v>
      </c>
      <c r="E1243" s="171" t="s">
        <v>3900</v>
      </c>
      <c r="F1243" s="171" t="s">
        <v>3901</v>
      </c>
      <c r="G1243" s="171" t="s">
        <v>76</v>
      </c>
      <c r="H1243" s="168" t="s">
        <v>31</v>
      </c>
      <c r="I1243" s="168" t="s">
        <v>154</v>
      </c>
      <c r="J1243" s="168" t="s">
        <v>155</v>
      </c>
      <c r="K1243" s="171">
        <v>2.152</v>
      </c>
      <c r="L1243" s="164">
        <v>2.152</v>
      </c>
      <c r="M1243" s="164" t="s">
        <v>34</v>
      </c>
      <c r="N1243" s="164" t="s">
        <v>35</v>
      </c>
      <c r="O1243" s="164"/>
      <c r="P1243" s="164"/>
      <c r="Q1243" s="164"/>
      <c r="R1243" s="164"/>
      <c r="S1243" s="164"/>
      <c r="T1243" s="164"/>
      <c r="U1243" s="164"/>
      <c r="V1243" s="164"/>
      <c r="W1243" s="164">
        <f t="shared" si="32"/>
        <v>1.076</v>
      </c>
      <c r="X1243" s="164"/>
    </row>
    <row r="1244" s="157" customFormat="true" ht="102" spans="1:24">
      <c r="A1244" s="164">
        <v>1241</v>
      </c>
      <c r="B1244" s="164" t="s">
        <v>26</v>
      </c>
      <c r="C1244" s="167" t="s">
        <v>27</v>
      </c>
      <c r="D1244" s="171" t="s">
        <v>3902</v>
      </c>
      <c r="E1244" s="171" t="s">
        <v>3903</v>
      </c>
      <c r="F1244" s="171" t="s">
        <v>3904</v>
      </c>
      <c r="G1244" s="171" t="s">
        <v>76</v>
      </c>
      <c r="H1244" s="168" t="s">
        <v>31</v>
      </c>
      <c r="I1244" s="168" t="s">
        <v>154</v>
      </c>
      <c r="J1244" s="168" t="s">
        <v>155</v>
      </c>
      <c r="K1244" s="171">
        <v>0.538</v>
      </c>
      <c r="L1244" s="164">
        <v>0.538</v>
      </c>
      <c r="M1244" s="164" t="s">
        <v>34</v>
      </c>
      <c r="N1244" s="164" t="s">
        <v>35</v>
      </c>
      <c r="O1244" s="164"/>
      <c r="P1244" s="164"/>
      <c r="Q1244" s="164"/>
      <c r="R1244" s="164"/>
      <c r="S1244" s="164"/>
      <c r="T1244" s="164"/>
      <c r="U1244" s="164"/>
      <c r="V1244" s="164"/>
      <c r="W1244" s="164">
        <f t="shared" si="32"/>
        <v>0.269</v>
      </c>
      <c r="X1244" s="164"/>
    </row>
    <row r="1245" s="157" customFormat="true" ht="89.25" spans="1:24">
      <c r="A1245" s="164">
        <v>1242</v>
      </c>
      <c r="B1245" s="164" t="s">
        <v>26</v>
      </c>
      <c r="C1245" s="167" t="s">
        <v>27</v>
      </c>
      <c r="D1245" s="171" t="s">
        <v>3905</v>
      </c>
      <c r="E1245" s="171" t="s">
        <v>3906</v>
      </c>
      <c r="F1245" s="171" t="s">
        <v>3907</v>
      </c>
      <c r="G1245" s="171" t="s">
        <v>144</v>
      </c>
      <c r="H1245" s="168" t="s">
        <v>31</v>
      </c>
      <c r="I1245" s="168" t="s">
        <v>154</v>
      </c>
      <c r="J1245" s="168" t="s">
        <v>155</v>
      </c>
      <c r="K1245" s="171">
        <v>19</v>
      </c>
      <c r="L1245" s="164">
        <v>19</v>
      </c>
      <c r="M1245" s="164" t="s">
        <v>34</v>
      </c>
      <c r="N1245" s="164" t="s">
        <v>35</v>
      </c>
      <c r="O1245" s="164"/>
      <c r="P1245" s="164"/>
      <c r="Q1245" s="164"/>
      <c r="R1245" s="164"/>
      <c r="S1245" s="164"/>
      <c r="T1245" s="164"/>
      <c r="U1245" s="164"/>
      <c r="V1245" s="164"/>
      <c r="W1245" s="164">
        <f t="shared" si="32"/>
        <v>9.5</v>
      </c>
      <c r="X1245" s="164"/>
    </row>
    <row r="1246" s="157" customFormat="true" ht="89.25" spans="1:24">
      <c r="A1246" s="164">
        <v>1243</v>
      </c>
      <c r="B1246" s="164" t="s">
        <v>26</v>
      </c>
      <c r="C1246" s="167" t="s">
        <v>27</v>
      </c>
      <c r="D1246" s="171" t="s">
        <v>3908</v>
      </c>
      <c r="E1246" s="171" t="s">
        <v>3909</v>
      </c>
      <c r="F1246" s="171" t="s">
        <v>3910</v>
      </c>
      <c r="G1246" s="171" t="s">
        <v>138</v>
      </c>
      <c r="H1246" s="168" t="s">
        <v>31</v>
      </c>
      <c r="I1246" s="168" t="s">
        <v>154</v>
      </c>
      <c r="J1246" s="168" t="s">
        <v>155</v>
      </c>
      <c r="K1246" s="171">
        <v>34.18148</v>
      </c>
      <c r="L1246" s="164">
        <v>34.18148</v>
      </c>
      <c r="M1246" s="164" t="s">
        <v>34</v>
      </c>
      <c r="N1246" s="164" t="s">
        <v>35</v>
      </c>
      <c r="O1246" s="164"/>
      <c r="P1246" s="164"/>
      <c r="Q1246" s="164"/>
      <c r="R1246" s="164"/>
      <c r="S1246" s="164"/>
      <c r="T1246" s="164"/>
      <c r="U1246" s="164"/>
      <c r="V1246" s="164"/>
      <c r="W1246" s="164">
        <f t="shared" si="32"/>
        <v>17.09074</v>
      </c>
      <c r="X1246" s="164"/>
    </row>
    <row r="1247" s="157" customFormat="true" ht="89.25" spans="1:24">
      <c r="A1247" s="164">
        <v>1244</v>
      </c>
      <c r="B1247" s="164" t="s">
        <v>26</v>
      </c>
      <c r="C1247" s="167" t="s">
        <v>27</v>
      </c>
      <c r="D1247" s="171" t="s">
        <v>3911</v>
      </c>
      <c r="E1247" s="171" t="s">
        <v>3912</v>
      </c>
      <c r="F1247" s="171" t="s">
        <v>3913</v>
      </c>
      <c r="G1247" s="171" t="s">
        <v>138</v>
      </c>
      <c r="H1247" s="168" t="s">
        <v>31</v>
      </c>
      <c r="I1247" s="168" t="s">
        <v>154</v>
      </c>
      <c r="J1247" s="168" t="s">
        <v>155</v>
      </c>
      <c r="K1247" s="171">
        <v>67.4163</v>
      </c>
      <c r="L1247" s="164">
        <v>67.4163</v>
      </c>
      <c r="M1247" s="164" t="s">
        <v>34</v>
      </c>
      <c r="N1247" s="164" t="s">
        <v>35</v>
      </c>
      <c r="O1247" s="164"/>
      <c r="P1247" s="164"/>
      <c r="Q1247" s="164"/>
      <c r="R1247" s="164"/>
      <c r="S1247" s="164"/>
      <c r="T1247" s="164"/>
      <c r="U1247" s="164"/>
      <c r="V1247" s="164"/>
      <c r="W1247" s="164">
        <f t="shared" si="32"/>
        <v>33.70815</v>
      </c>
      <c r="X1247" s="164"/>
    </row>
    <row r="1248" s="157" customFormat="true" ht="89.25" spans="1:24">
      <c r="A1248" s="164">
        <v>1245</v>
      </c>
      <c r="B1248" s="164" t="s">
        <v>26</v>
      </c>
      <c r="C1248" s="167" t="s">
        <v>27</v>
      </c>
      <c r="D1248" s="171" t="s">
        <v>3914</v>
      </c>
      <c r="E1248" s="171" t="s">
        <v>3915</v>
      </c>
      <c r="F1248" s="171" t="s">
        <v>3916</v>
      </c>
      <c r="G1248" s="171" t="s">
        <v>88</v>
      </c>
      <c r="H1248" s="168" t="s">
        <v>31</v>
      </c>
      <c r="I1248" s="168" t="s">
        <v>154</v>
      </c>
      <c r="J1248" s="168" t="s">
        <v>155</v>
      </c>
      <c r="K1248" s="171">
        <v>37.8</v>
      </c>
      <c r="L1248" s="164">
        <v>37.8</v>
      </c>
      <c r="M1248" s="164" t="s">
        <v>34</v>
      </c>
      <c r="N1248" s="164" t="s">
        <v>35</v>
      </c>
      <c r="O1248" s="164"/>
      <c r="P1248" s="164"/>
      <c r="Q1248" s="164"/>
      <c r="R1248" s="164"/>
      <c r="S1248" s="164"/>
      <c r="T1248" s="164"/>
      <c r="U1248" s="164"/>
      <c r="V1248" s="164"/>
      <c r="W1248" s="164">
        <f t="shared" si="32"/>
        <v>18.9</v>
      </c>
      <c r="X1248" s="164"/>
    </row>
    <row r="1249" s="157" customFormat="true" ht="89.25" spans="1:24">
      <c r="A1249" s="164">
        <v>1246</v>
      </c>
      <c r="B1249" s="164" t="s">
        <v>26</v>
      </c>
      <c r="C1249" s="167" t="s">
        <v>27</v>
      </c>
      <c r="D1249" s="171" t="s">
        <v>3917</v>
      </c>
      <c r="E1249" s="171" t="s">
        <v>3918</v>
      </c>
      <c r="F1249" s="171" t="s">
        <v>3904</v>
      </c>
      <c r="G1249" s="171" t="s">
        <v>88</v>
      </c>
      <c r="H1249" s="168" t="s">
        <v>31</v>
      </c>
      <c r="I1249" s="168" t="s">
        <v>154</v>
      </c>
      <c r="J1249" s="168" t="s">
        <v>155</v>
      </c>
      <c r="K1249" s="171">
        <v>47.8507</v>
      </c>
      <c r="L1249" s="164">
        <v>47.8507</v>
      </c>
      <c r="M1249" s="164" t="s">
        <v>34</v>
      </c>
      <c r="N1249" s="164" t="s">
        <v>35</v>
      </c>
      <c r="O1249" s="164"/>
      <c r="P1249" s="164"/>
      <c r="Q1249" s="164"/>
      <c r="R1249" s="164"/>
      <c r="S1249" s="164"/>
      <c r="T1249" s="164"/>
      <c r="U1249" s="164"/>
      <c r="V1249" s="164"/>
      <c r="W1249" s="164">
        <f t="shared" si="32"/>
        <v>23.92535</v>
      </c>
      <c r="X1249" s="164"/>
    </row>
    <row r="1250" s="157" customFormat="true" ht="89.25" spans="1:24">
      <c r="A1250" s="164">
        <v>1247</v>
      </c>
      <c r="B1250" s="164" t="s">
        <v>26</v>
      </c>
      <c r="C1250" s="167" t="s">
        <v>27</v>
      </c>
      <c r="D1250" s="171" t="s">
        <v>3919</v>
      </c>
      <c r="E1250" s="171" t="s">
        <v>3920</v>
      </c>
      <c r="F1250" s="171" t="s">
        <v>3921</v>
      </c>
      <c r="G1250" s="171" t="s">
        <v>88</v>
      </c>
      <c r="H1250" s="168" t="s">
        <v>31</v>
      </c>
      <c r="I1250" s="168" t="s">
        <v>154</v>
      </c>
      <c r="J1250" s="168" t="s">
        <v>155</v>
      </c>
      <c r="K1250" s="171">
        <v>108</v>
      </c>
      <c r="L1250" s="164">
        <v>108</v>
      </c>
      <c r="M1250" s="164" t="s">
        <v>34</v>
      </c>
      <c r="N1250" s="164" t="s">
        <v>35</v>
      </c>
      <c r="O1250" s="164"/>
      <c r="P1250" s="164"/>
      <c r="Q1250" s="164"/>
      <c r="R1250" s="164"/>
      <c r="S1250" s="164"/>
      <c r="T1250" s="164"/>
      <c r="U1250" s="164"/>
      <c r="V1250" s="164"/>
      <c r="W1250" s="164">
        <f t="shared" si="32"/>
        <v>54</v>
      </c>
      <c r="X1250" s="164"/>
    </row>
    <row r="1251" s="157" customFormat="true" ht="89.25" spans="1:24">
      <c r="A1251" s="164">
        <v>1248</v>
      </c>
      <c r="B1251" s="164" t="s">
        <v>26</v>
      </c>
      <c r="C1251" s="167" t="s">
        <v>27</v>
      </c>
      <c r="D1251" s="171" t="s">
        <v>3922</v>
      </c>
      <c r="E1251" s="171" t="s">
        <v>3923</v>
      </c>
      <c r="F1251" s="171" t="s">
        <v>3924</v>
      </c>
      <c r="G1251" s="171" t="s">
        <v>88</v>
      </c>
      <c r="H1251" s="168" t="s">
        <v>31</v>
      </c>
      <c r="I1251" s="168" t="s">
        <v>154</v>
      </c>
      <c r="J1251" s="168" t="s">
        <v>155</v>
      </c>
      <c r="K1251" s="171">
        <v>31.5</v>
      </c>
      <c r="L1251" s="164">
        <v>31.5</v>
      </c>
      <c r="M1251" s="164" t="s">
        <v>34</v>
      </c>
      <c r="N1251" s="164" t="s">
        <v>35</v>
      </c>
      <c r="O1251" s="164"/>
      <c r="P1251" s="164"/>
      <c r="Q1251" s="164"/>
      <c r="R1251" s="164"/>
      <c r="S1251" s="164"/>
      <c r="T1251" s="164"/>
      <c r="U1251" s="164"/>
      <c r="V1251" s="164"/>
      <c r="W1251" s="164">
        <f t="shared" si="32"/>
        <v>15.75</v>
      </c>
      <c r="X1251" s="164"/>
    </row>
    <row r="1252" s="157" customFormat="true" ht="89.25" spans="1:24">
      <c r="A1252" s="164">
        <v>1249</v>
      </c>
      <c r="B1252" s="164" t="s">
        <v>26</v>
      </c>
      <c r="C1252" s="167" t="s">
        <v>27</v>
      </c>
      <c r="D1252" s="171" t="s">
        <v>3925</v>
      </c>
      <c r="E1252" s="171" t="s">
        <v>3926</v>
      </c>
      <c r="F1252" s="171" t="s">
        <v>3927</v>
      </c>
      <c r="G1252" s="171" t="s">
        <v>88</v>
      </c>
      <c r="H1252" s="168" t="s">
        <v>31</v>
      </c>
      <c r="I1252" s="168" t="s">
        <v>154</v>
      </c>
      <c r="J1252" s="168" t="s">
        <v>155</v>
      </c>
      <c r="K1252" s="171">
        <v>22.5</v>
      </c>
      <c r="L1252" s="164">
        <v>22.5</v>
      </c>
      <c r="M1252" s="164" t="s">
        <v>34</v>
      </c>
      <c r="N1252" s="164" t="s">
        <v>35</v>
      </c>
      <c r="O1252" s="164"/>
      <c r="P1252" s="164"/>
      <c r="Q1252" s="164"/>
      <c r="R1252" s="164"/>
      <c r="S1252" s="164"/>
      <c r="T1252" s="164"/>
      <c r="U1252" s="164"/>
      <c r="V1252" s="164"/>
      <c r="W1252" s="164">
        <f t="shared" si="32"/>
        <v>11.25</v>
      </c>
      <c r="X1252" s="164"/>
    </row>
    <row r="1253" s="157" customFormat="true" ht="89.25" spans="1:24">
      <c r="A1253" s="164">
        <v>1250</v>
      </c>
      <c r="B1253" s="164" t="s">
        <v>26</v>
      </c>
      <c r="C1253" s="167" t="s">
        <v>27</v>
      </c>
      <c r="D1253" s="171" t="s">
        <v>3928</v>
      </c>
      <c r="E1253" s="171" t="s">
        <v>3929</v>
      </c>
      <c r="F1253" s="171" t="s">
        <v>3924</v>
      </c>
      <c r="G1253" s="171" t="s">
        <v>88</v>
      </c>
      <c r="H1253" s="168" t="s">
        <v>31</v>
      </c>
      <c r="I1253" s="168" t="s">
        <v>154</v>
      </c>
      <c r="J1253" s="168" t="s">
        <v>155</v>
      </c>
      <c r="K1253" s="171">
        <v>49.5</v>
      </c>
      <c r="L1253" s="164">
        <v>49.5</v>
      </c>
      <c r="M1253" s="164" t="s">
        <v>34</v>
      </c>
      <c r="N1253" s="164" t="s">
        <v>35</v>
      </c>
      <c r="O1253" s="164"/>
      <c r="P1253" s="164"/>
      <c r="Q1253" s="164"/>
      <c r="R1253" s="164"/>
      <c r="S1253" s="164"/>
      <c r="T1253" s="164"/>
      <c r="U1253" s="164"/>
      <c r="V1253" s="164"/>
      <c r="W1253" s="164">
        <f t="shared" si="32"/>
        <v>24.75</v>
      </c>
      <c r="X1253" s="164"/>
    </row>
    <row r="1254" s="157" customFormat="true" ht="89.25" spans="1:24">
      <c r="A1254" s="164">
        <v>1251</v>
      </c>
      <c r="B1254" s="164" t="s">
        <v>26</v>
      </c>
      <c r="C1254" s="167" t="s">
        <v>27</v>
      </c>
      <c r="D1254" s="171" t="s">
        <v>3930</v>
      </c>
      <c r="E1254" s="171" t="s">
        <v>3931</v>
      </c>
      <c r="F1254" s="171" t="s">
        <v>3927</v>
      </c>
      <c r="G1254" s="171" t="s">
        <v>88</v>
      </c>
      <c r="H1254" s="168" t="s">
        <v>31</v>
      </c>
      <c r="I1254" s="168" t="s">
        <v>154</v>
      </c>
      <c r="J1254" s="168" t="s">
        <v>155</v>
      </c>
      <c r="K1254" s="171">
        <v>52.2</v>
      </c>
      <c r="L1254" s="164">
        <v>52.2</v>
      </c>
      <c r="M1254" s="164" t="s">
        <v>34</v>
      </c>
      <c r="N1254" s="164" t="s">
        <v>35</v>
      </c>
      <c r="O1254" s="164"/>
      <c r="P1254" s="164"/>
      <c r="Q1254" s="164"/>
      <c r="R1254" s="164"/>
      <c r="S1254" s="164"/>
      <c r="T1254" s="164"/>
      <c r="U1254" s="164"/>
      <c r="V1254" s="164"/>
      <c r="W1254" s="164">
        <f t="shared" si="32"/>
        <v>26.1</v>
      </c>
      <c r="X1254" s="164"/>
    </row>
    <row r="1255" s="157" customFormat="true" ht="89.25" spans="1:24">
      <c r="A1255" s="164">
        <v>1252</v>
      </c>
      <c r="B1255" s="164" t="s">
        <v>26</v>
      </c>
      <c r="C1255" s="167" t="s">
        <v>27</v>
      </c>
      <c r="D1255" s="171" t="s">
        <v>3932</v>
      </c>
      <c r="E1255" s="171" t="s">
        <v>3933</v>
      </c>
      <c r="F1255" s="171" t="s">
        <v>3921</v>
      </c>
      <c r="G1255" s="171" t="s">
        <v>88</v>
      </c>
      <c r="H1255" s="168" t="s">
        <v>31</v>
      </c>
      <c r="I1255" s="168" t="s">
        <v>154</v>
      </c>
      <c r="J1255" s="168" t="s">
        <v>155</v>
      </c>
      <c r="K1255" s="171">
        <v>36</v>
      </c>
      <c r="L1255" s="164">
        <v>36</v>
      </c>
      <c r="M1255" s="164" t="s">
        <v>34</v>
      </c>
      <c r="N1255" s="164" t="s">
        <v>35</v>
      </c>
      <c r="O1255" s="164"/>
      <c r="P1255" s="164"/>
      <c r="Q1255" s="164"/>
      <c r="R1255" s="164"/>
      <c r="S1255" s="164"/>
      <c r="T1255" s="164"/>
      <c r="U1255" s="164"/>
      <c r="V1255" s="164"/>
      <c r="W1255" s="164">
        <f t="shared" si="32"/>
        <v>18</v>
      </c>
      <c r="X1255" s="164"/>
    </row>
    <row r="1256" s="157" customFormat="true" ht="89.25" spans="1:24">
      <c r="A1256" s="164">
        <v>1253</v>
      </c>
      <c r="B1256" s="164" t="s">
        <v>26</v>
      </c>
      <c r="C1256" s="167" t="s">
        <v>27</v>
      </c>
      <c r="D1256" s="171" t="s">
        <v>3934</v>
      </c>
      <c r="E1256" s="171" t="s">
        <v>3935</v>
      </c>
      <c r="F1256" s="171" t="s">
        <v>3921</v>
      </c>
      <c r="G1256" s="171" t="s">
        <v>88</v>
      </c>
      <c r="H1256" s="168" t="s">
        <v>31</v>
      </c>
      <c r="I1256" s="168" t="s">
        <v>154</v>
      </c>
      <c r="J1256" s="168" t="s">
        <v>155</v>
      </c>
      <c r="K1256" s="171">
        <v>36</v>
      </c>
      <c r="L1256" s="164">
        <v>36</v>
      </c>
      <c r="M1256" s="164" t="s">
        <v>34</v>
      </c>
      <c r="N1256" s="164" t="s">
        <v>35</v>
      </c>
      <c r="O1256" s="164"/>
      <c r="P1256" s="164"/>
      <c r="Q1256" s="164"/>
      <c r="R1256" s="164"/>
      <c r="S1256" s="164"/>
      <c r="T1256" s="164"/>
      <c r="U1256" s="164"/>
      <c r="V1256" s="164"/>
      <c r="W1256" s="164">
        <f t="shared" si="32"/>
        <v>18</v>
      </c>
      <c r="X1256" s="164"/>
    </row>
    <row r="1257" s="157" customFormat="true" ht="89.25" spans="1:24">
      <c r="A1257" s="164">
        <v>1254</v>
      </c>
      <c r="B1257" s="164" t="s">
        <v>26</v>
      </c>
      <c r="C1257" s="167" t="s">
        <v>27</v>
      </c>
      <c r="D1257" s="171" t="s">
        <v>3936</v>
      </c>
      <c r="E1257" s="171" t="s">
        <v>3937</v>
      </c>
      <c r="F1257" s="171" t="s">
        <v>3924</v>
      </c>
      <c r="G1257" s="171" t="s">
        <v>88</v>
      </c>
      <c r="H1257" s="168" t="s">
        <v>31</v>
      </c>
      <c r="I1257" s="168" t="s">
        <v>154</v>
      </c>
      <c r="J1257" s="168" t="s">
        <v>155</v>
      </c>
      <c r="K1257" s="171">
        <v>14.272961</v>
      </c>
      <c r="L1257" s="164">
        <v>14.272961</v>
      </c>
      <c r="M1257" s="164" t="s">
        <v>34</v>
      </c>
      <c r="N1257" s="164" t="s">
        <v>35</v>
      </c>
      <c r="O1257" s="164"/>
      <c r="P1257" s="164"/>
      <c r="Q1257" s="164"/>
      <c r="R1257" s="164"/>
      <c r="S1257" s="164"/>
      <c r="T1257" s="164"/>
      <c r="U1257" s="164"/>
      <c r="V1257" s="164"/>
      <c r="W1257" s="164">
        <f t="shared" si="32"/>
        <v>7.1364805</v>
      </c>
      <c r="X1257" s="164"/>
    </row>
    <row r="1258" s="157" customFormat="true" ht="89.25" spans="1:24">
      <c r="A1258" s="164">
        <v>1255</v>
      </c>
      <c r="B1258" s="164" t="s">
        <v>26</v>
      </c>
      <c r="C1258" s="167" t="s">
        <v>27</v>
      </c>
      <c r="D1258" s="171" t="s">
        <v>3938</v>
      </c>
      <c r="E1258" s="171" t="s">
        <v>3939</v>
      </c>
      <c r="F1258" s="171" t="s">
        <v>3940</v>
      </c>
      <c r="G1258" s="171" t="s">
        <v>70</v>
      </c>
      <c r="H1258" s="168" t="s">
        <v>31</v>
      </c>
      <c r="I1258" s="168" t="s">
        <v>154</v>
      </c>
      <c r="J1258" s="168" t="s">
        <v>155</v>
      </c>
      <c r="K1258" s="171">
        <v>12.74</v>
      </c>
      <c r="L1258" s="164">
        <v>12.74</v>
      </c>
      <c r="M1258" s="164" t="s">
        <v>34</v>
      </c>
      <c r="N1258" s="164" t="s">
        <v>35</v>
      </c>
      <c r="O1258" s="164"/>
      <c r="P1258" s="164"/>
      <c r="Q1258" s="164"/>
      <c r="R1258" s="164"/>
      <c r="S1258" s="164"/>
      <c r="T1258" s="164"/>
      <c r="U1258" s="164"/>
      <c r="V1258" s="164"/>
      <c r="W1258" s="164">
        <f t="shared" si="32"/>
        <v>6.37</v>
      </c>
      <c r="X1258" s="164"/>
    </row>
    <row r="1259" s="157" customFormat="true" ht="89.25" spans="1:24">
      <c r="A1259" s="164">
        <v>1256</v>
      </c>
      <c r="B1259" s="164" t="s">
        <v>26</v>
      </c>
      <c r="C1259" s="167" t="s">
        <v>27</v>
      </c>
      <c r="D1259" s="171" t="s">
        <v>3941</v>
      </c>
      <c r="E1259" s="171" t="s">
        <v>3942</v>
      </c>
      <c r="F1259" s="171" t="s">
        <v>3940</v>
      </c>
      <c r="G1259" s="171" t="s">
        <v>70</v>
      </c>
      <c r="H1259" s="168" t="s">
        <v>31</v>
      </c>
      <c r="I1259" s="168" t="s">
        <v>154</v>
      </c>
      <c r="J1259" s="168" t="s">
        <v>155</v>
      </c>
      <c r="K1259" s="171">
        <v>13</v>
      </c>
      <c r="L1259" s="164">
        <v>13</v>
      </c>
      <c r="M1259" s="164" t="s">
        <v>34</v>
      </c>
      <c r="N1259" s="164" t="s">
        <v>35</v>
      </c>
      <c r="O1259" s="164"/>
      <c r="P1259" s="164"/>
      <c r="Q1259" s="164"/>
      <c r="R1259" s="164"/>
      <c r="S1259" s="164"/>
      <c r="T1259" s="164"/>
      <c r="U1259" s="164"/>
      <c r="V1259" s="164"/>
      <c r="W1259" s="164">
        <f t="shared" si="32"/>
        <v>6.5</v>
      </c>
      <c r="X1259" s="164"/>
    </row>
    <row r="1260" s="157" customFormat="true" ht="89.25" spans="1:24">
      <c r="A1260" s="164">
        <v>1257</v>
      </c>
      <c r="B1260" s="164" t="s">
        <v>26</v>
      </c>
      <c r="C1260" s="167" t="s">
        <v>27</v>
      </c>
      <c r="D1260" s="171" t="s">
        <v>3943</v>
      </c>
      <c r="E1260" s="171" t="s">
        <v>3944</v>
      </c>
      <c r="F1260" s="171" t="s">
        <v>3904</v>
      </c>
      <c r="G1260" s="171" t="s">
        <v>70</v>
      </c>
      <c r="H1260" s="168" t="s">
        <v>31</v>
      </c>
      <c r="I1260" s="168" t="s">
        <v>154</v>
      </c>
      <c r="J1260" s="168" t="s">
        <v>155</v>
      </c>
      <c r="K1260" s="171">
        <v>27</v>
      </c>
      <c r="L1260" s="164">
        <v>27</v>
      </c>
      <c r="M1260" s="164" t="s">
        <v>34</v>
      </c>
      <c r="N1260" s="164" t="s">
        <v>35</v>
      </c>
      <c r="O1260" s="164"/>
      <c r="P1260" s="164"/>
      <c r="Q1260" s="164"/>
      <c r="R1260" s="164"/>
      <c r="S1260" s="164"/>
      <c r="T1260" s="164"/>
      <c r="U1260" s="164"/>
      <c r="V1260" s="164"/>
      <c r="W1260" s="164">
        <f t="shared" si="32"/>
        <v>13.5</v>
      </c>
      <c r="X1260" s="164"/>
    </row>
    <row r="1261" s="157" customFormat="true" ht="89.25" spans="1:24">
      <c r="A1261" s="164">
        <v>1258</v>
      </c>
      <c r="B1261" s="164" t="s">
        <v>26</v>
      </c>
      <c r="C1261" s="167" t="s">
        <v>27</v>
      </c>
      <c r="D1261" s="171" t="s">
        <v>3945</v>
      </c>
      <c r="E1261" s="171" t="s">
        <v>3946</v>
      </c>
      <c r="F1261" s="171" t="s">
        <v>3904</v>
      </c>
      <c r="G1261" s="171" t="s">
        <v>70</v>
      </c>
      <c r="H1261" s="168" t="s">
        <v>31</v>
      </c>
      <c r="I1261" s="168" t="s">
        <v>154</v>
      </c>
      <c r="J1261" s="168" t="s">
        <v>155</v>
      </c>
      <c r="K1261" s="171">
        <v>43.2</v>
      </c>
      <c r="L1261" s="164">
        <v>43.2</v>
      </c>
      <c r="M1261" s="164" t="s">
        <v>34</v>
      </c>
      <c r="N1261" s="164" t="s">
        <v>35</v>
      </c>
      <c r="O1261" s="164"/>
      <c r="P1261" s="164"/>
      <c r="Q1261" s="164"/>
      <c r="R1261" s="164"/>
      <c r="S1261" s="164"/>
      <c r="T1261" s="164"/>
      <c r="U1261" s="164"/>
      <c r="V1261" s="164"/>
      <c r="W1261" s="164">
        <f t="shared" si="32"/>
        <v>21.6</v>
      </c>
      <c r="X1261" s="164"/>
    </row>
    <row r="1262" s="157" customFormat="true" ht="89.25" spans="1:24">
      <c r="A1262" s="164">
        <v>1259</v>
      </c>
      <c r="B1262" s="164" t="s">
        <v>26</v>
      </c>
      <c r="C1262" s="167" t="s">
        <v>27</v>
      </c>
      <c r="D1262" s="171" t="s">
        <v>3943</v>
      </c>
      <c r="E1262" s="171" t="s">
        <v>3944</v>
      </c>
      <c r="F1262" s="171" t="s">
        <v>3904</v>
      </c>
      <c r="G1262" s="171" t="s">
        <v>70</v>
      </c>
      <c r="H1262" s="168" t="s">
        <v>31</v>
      </c>
      <c r="I1262" s="168" t="s">
        <v>154</v>
      </c>
      <c r="J1262" s="168" t="s">
        <v>155</v>
      </c>
      <c r="K1262" s="171">
        <v>27</v>
      </c>
      <c r="L1262" s="164">
        <v>27</v>
      </c>
      <c r="M1262" s="164" t="s">
        <v>34</v>
      </c>
      <c r="N1262" s="164" t="s">
        <v>35</v>
      </c>
      <c r="O1262" s="164"/>
      <c r="P1262" s="164"/>
      <c r="Q1262" s="164"/>
      <c r="R1262" s="164"/>
      <c r="S1262" s="164"/>
      <c r="T1262" s="164"/>
      <c r="U1262" s="164"/>
      <c r="V1262" s="164"/>
      <c r="W1262" s="164">
        <f t="shared" si="32"/>
        <v>13.5</v>
      </c>
      <c r="X1262" s="164"/>
    </row>
    <row r="1263" s="157" customFormat="true" ht="89.25" spans="1:24">
      <c r="A1263" s="164">
        <v>1260</v>
      </c>
      <c r="B1263" s="164" t="s">
        <v>26</v>
      </c>
      <c r="C1263" s="167" t="s">
        <v>27</v>
      </c>
      <c r="D1263" s="171" t="s">
        <v>3947</v>
      </c>
      <c r="E1263" s="171" t="s">
        <v>3948</v>
      </c>
      <c r="F1263" s="171" t="s">
        <v>3949</v>
      </c>
      <c r="G1263" s="171" t="s">
        <v>70</v>
      </c>
      <c r="H1263" s="168" t="s">
        <v>31</v>
      </c>
      <c r="I1263" s="168" t="s">
        <v>154</v>
      </c>
      <c r="J1263" s="168" t="s">
        <v>155</v>
      </c>
      <c r="K1263" s="171">
        <v>63</v>
      </c>
      <c r="L1263" s="164">
        <v>63</v>
      </c>
      <c r="M1263" s="164" t="s">
        <v>34</v>
      </c>
      <c r="N1263" s="164" t="s">
        <v>35</v>
      </c>
      <c r="O1263" s="164"/>
      <c r="P1263" s="164"/>
      <c r="Q1263" s="164"/>
      <c r="R1263" s="164"/>
      <c r="S1263" s="164"/>
      <c r="T1263" s="164"/>
      <c r="U1263" s="164"/>
      <c r="V1263" s="164"/>
      <c r="W1263" s="164">
        <f t="shared" si="32"/>
        <v>31.5</v>
      </c>
      <c r="X1263" s="164"/>
    </row>
    <row r="1264" s="157" customFormat="true" ht="89.25" spans="1:24">
      <c r="A1264" s="164">
        <v>1261</v>
      </c>
      <c r="B1264" s="164" t="s">
        <v>26</v>
      </c>
      <c r="C1264" s="167" t="s">
        <v>27</v>
      </c>
      <c r="D1264" s="171" t="s">
        <v>3950</v>
      </c>
      <c r="E1264" s="171" t="s">
        <v>3951</v>
      </c>
      <c r="F1264" s="171" t="s">
        <v>3952</v>
      </c>
      <c r="G1264" s="171" t="s">
        <v>84</v>
      </c>
      <c r="H1264" s="168" t="s">
        <v>31</v>
      </c>
      <c r="I1264" s="168" t="s">
        <v>154</v>
      </c>
      <c r="J1264" s="168" t="s">
        <v>155</v>
      </c>
      <c r="K1264" s="171">
        <v>49</v>
      </c>
      <c r="L1264" s="164">
        <v>49</v>
      </c>
      <c r="M1264" s="164" t="s">
        <v>34</v>
      </c>
      <c r="N1264" s="164" t="s">
        <v>35</v>
      </c>
      <c r="O1264" s="164"/>
      <c r="P1264" s="164"/>
      <c r="Q1264" s="164"/>
      <c r="R1264" s="164"/>
      <c r="S1264" s="164"/>
      <c r="T1264" s="164"/>
      <c r="U1264" s="164"/>
      <c r="V1264" s="164"/>
      <c r="W1264" s="164">
        <f t="shared" si="32"/>
        <v>24.5</v>
      </c>
      <c r="X1264" s="164"/>
    </row>
    <row r="1265" s="157" customFormat="true" ht="89.25" spans="1:24">
      <c r="A1265" s="164">
        <v>1262</v>
      </c>
      <c r="B1265" s="164" t="s">
        <v>26</v>
      </c>
      <c r="C1265" s="167" t="s">
        <v>27</v>
      </c>
      <c r="D1265" s="171" t="s">
        <v>3953</v>
      </c>
      <c r="E1265" s="171" t="s">
        <v>3954</v>
      </c>
      <c r="F1265" s="171" t="s">
        <v>3955</v>
      </c>
      <c r="G1265" s="171" t="s">
        <v>84</v>
      </c>
      <c r="H1265" s="168" t="s">
        <v>31</v>
      </c>
      <c r="I1265" s="168" t="s">
        <v>154</v>
      </c>
      <c r="J1265" s="168" t="s">
        <v>155</v>
      </c>
      <c r="K1265" s="171">
        <v>27</v>
      </c>
      <c r="L1265" s="164">
        <v>27</v>
      </c>
      <c r="M1265" s="164" t="s">
        <v>34</v>
      </c>
      <c r="N1265" s="164" t="s">
        <v>35</v>
      </c>
      <c r="O1265" s="164"/>
      <c r="P1265" s="164"/>
      <c r="Q1265" s="164"/>
      <c r="R1265" s="164"/>
      <c r="S1265" s="164"/>
      <c r="T1265" s="164"/>
      <c r="U1265" s="164"/>
      <c r="V1265" s="164"/>
      <c r="W1265" s="164">
        <f t="shared" si="32"/>
        <v>13.5</v>
      </c>
      <c r="X1265" s="164"/>
    </row>
    <row r="1266" s="157" customFormat="true" ht="89.25" spans="1:24">
      <c r="A1266" s="164">
        <v>1263</v>
      </c>
      <c r="B1266" s="164" t="s">
        <v>26</v>
      </c>
      <c r="C1266" s="167" t="s">
        <v>27</v>
      </c>
      <c r="D1266" s="171" t="s">
        <v>3956</v>
      </c>
      <c r="E1266" s="171" t="s">
        <v>3957</v>
      </c>
      <c r="F1266" s="171" t="s">
        <v>3958</v>
      </c>
      <c r="G1266" s="171" t="s">
        <v>84</v>
      </c>
      <c r="H1266" s="168" t="s">
        <v>31</v>
      </c>
      <c r="I1266" s="168" t="s">
        <v>154</v>
      </c>
      <c r="J1266" s="168" t="s">
        <v>155</v>
      </c>
      <c r="K1266" s="171">
        <v>31.5</v>
      </c>
      <c r="L1266" s="164">
        <v>31.5</v>
      </c>
      <c r="M1266" s="164" t="s">
        <v>34</v>
      </c>
      <c r="N1266" s="164" t="s">
        <v>35</v>
      </c>
      <c r="O1266" s="164"/>
      <c r="P1266" s="164"/>
      <c r="Q1266" s="164"/>
      <c r="R1266" s="164"/>
      <c r="S1266" s="164"/>
      <c r="T1266" s="164"/>
      <c r="U1266" s="164"/>
      <c r="V1266" s="164"/>
      <c r="W1266" s="164">
        <f t="shared" si="32"/>
        <v>15.75</v>
      </c>
      <c r="X1266" s="164"/>
    </row>
    <row r="1267" s="157" customFormat="true" ht="89.25" spans="1:24">
      <c r="A1267" s="164">
        <v>1264</v>
      </c>
      <c r="B1267" s="164" t="s">
        <v>26</v>
      </c>
      <c r="C1267" s="167" t="s">
        <v>27</v>
      </c>
      <c r="D1267" s="171" t="s">
        <v>3953</v>
      </c>
      <c r="E1267" s="171" t="s">
        <v>3954</v>
      </c>
      <c r="F1267" s="171" t="s">
        <v>3955</v>
      </c>
      <c r="G1267" s="171" t="s">
        <v>84</v>
      </c>
      <c r="H1267" s="168" t="s">
        <v>31</v>
      </c>
      <c r="I1267" s="168" t="s">
        <v>154</v>
      </c>
      <c r="J1267" s="168" t="s">
        <v>155</v>
      </c>
      <c r="K1267" s="171">
        <v>27</v>
      </c>
      <c r="L1267" s="164">
        <v>27</v>
      </c>
      <c r="M1267" s="164" t="s">
        <v>34</v>
      </c>
      <c r="N1267" s="164" t="s">
        <v>35</v>
      </c>
      <c r="O1267" s="164"/>
      <c r="P1267" s="164"/>
      <c r="Q1267" s="164"/>
      <c r="R1267" s="164"/>
      <c r="S1267" s="164"/>
      <c r="T1267" s="164"/>
      <c r="U1267" s="164"/>
      <c r="V1267" s="164"/>
      <c r="W1267" s="164">
        <f t="shared" si="32"/>
        <v>13.5</v>
      </c>
      <c r="X1267" s="164"/>
    </row>
    <row r="1268" s="157" customFormat="true" ht="89.25" spans="1:24">
      <c r="A1268" s="164">
        <v>1265</v>
      </c>
      <c r="B1268" s="164" t="s">
        <v>26</v>
      </c>
      <c r="C1268" s="167" t="s">
        <v>27</v>
      </c>
      <c r="D1268" s="171" t="s">
        <v>3959</v>
      </c>
      <c r="E1268" s="171" t="s">
        <v>3960</v>
      </c>
      <c r="F1268" s="171" t="s">
        <v>3961</v>
      </c>
      <c r="G1268" s="171" t="s">
        <v>80</v>
      </c>
      <c r="H1268" s="168" t="s">
        <v>31</v>
      </c>
      <c r="I1268" s="168" t="s">
        <v>154</v>
      </c>
      <c r="J1268" s="168" t="s">
        <v>155</v>
      </c>
      <c r="K1268" s="171">
        <v>21.860973</v>
      </c>
      <c r="L1268" s="164">
        <v>21.860973</v>
      </c>
      <c r="M1268" s="164" t="s">
        <v>34</v>
      </c>
      <c r="N1268" s="164" t="s">
        <v>35</v>
      </c>
      <c r="O1268" s="164"/>
      <c r="P1268" s="164"/>
      <c r="Q1268" s="164"/>
      <c r="R1268" s="164"/>
      <c r="S1268" s="164"/>
      <c r="T1268" s="164"/>
      <c r="U1268" s="164"/>
      <c r="V1268" s="164"/>
      <c r="W1268" s="164">
        <f t="shared" si="32"/>
        <v>10.9304865</v>
      </c>
      <c r="X1268" s="164"/>
    </row>
    <row r="1269" s="157" customFormat="true" ht="89.25" spans="1:24">
      <c r="A1269" s="164">
        <v>1266</v>
      </c>
      <c r="B1269" s="164" t="s">
        <v>26</v>
      </c>
      <c r="C1269" s="167" t="s">
        <v>27</v>
      </c>
      <c r="D1269" s="171" t="s">
        <v>3962</v>
      </c>
      <c r="E1269" s="171" t="s">
        <v>3963</v>
      </c>
      <c r="F1269" s="171" t="s">
        <v>3896</v>
      </c>
      <c r="G1269" s="171" t="s">
        <v>80</v>
      </c>
      <c r="H1269" s="168" t="s">
        <v>31</v>
      </c>
      <c r="I1269" s="168" t="s">
        <v>154</v>
      </c>
      <c r="J1269" s="168" t="s">
        <v>155</v>
      </c>
      <c r="K1269" s="171">
        <v>55.0229</v>
      </c>
      <c r="L1269" s="164">
        <v>55.0229</v>
      </c>
      <c r="M1269" s="164" t="s">
        <v>34</v>
      </c>
      <c r="N1269" s="164" t="s">
        <v>35</v>
      </c>
      <c r="O1269" s="164"/>
      <c r="P1269" s="164"/>
      <c r="Q1269" s="164"/>
      <c r="R1269" s="164"/>
      <c r="S1269" s="164"/>
      <c r="T1269" s="164"/>
      <c r="U1269" s="164"/>
      <c r="V1269" s="164"/>
      <c r="W1269" s="164">
        <f t="shared" si="32"/>
        <v>27.51145</v>
      </c>
      <c r="X1269" s="164"/>
    </row>
    <row r="1270" s="157" customFormat="true" ht="89.25" spans="1:24">
      <c r="A1270" s="164">
        <v>1267</v>
      </c>
      <c r="B1270" s="164" t="s">
        <v>26</v>
      </c>
      <c r="C1270" s="167" t="s">
        <v>27</v>
      </c>
      <c r="D1270" s="171" t="s">
        <v>3964</v>
      </c>
      <c r="E1270" s="171" t="s">
        <v>3965</v>
      </c>
      <c r="F1270" s="171" t="s">
        <v>3966</v>
      </c>
      <c r="G1270" s="171" t="s">
        <v>80</v>
      </c>
      <c r="H1270" s="168" t="s">
        <v>31</v>
      </c>
      <c r="I1270" s="168" t="s">
        <v>154</v>
      </c>
      <c r="J1270" s="168" t="s">
        <v>155</v>
      </c>
      <c r="K1270" s="171">
        <v>56.7</v>
      </c>
      <c r="L1270" s="164">
        <v>56.7</v>
      </c>
      <c r="M1270" s="164" t="s">
        <v>34</v>
      </c>
      <c r="N1270" s="164" t="s">
        <v>35</v>
      </c>
      <c r="O1270" s="164"/>
      <c r="P1270" s="164"/>
      <c r="Q1270" s="164"/>
      <c r="R1270" s="164"/>
      <c r="S1270" s="164"/>
      <c r="T1270" s="164"/>
      <c r="U1270" s="164"/>
      <c r="V1270" s="164"/>
      <c r="W1270" s="164">
        <f t="shared" si="32"/>
        <v>28.35</v>
      </c>
      <c r="X1270" s="164"/>
    </row>
    <row r="1271" s="157" customFormat="true" ht="89.25" spans="1:24">
      <c r="A1271" s="164">
        <v>1268</v>
      </c>
      <c r="B1271" s="164" t="s">
        <v>26</v>
      </c>
      <c r="C1271" s="167" t="s">
        <v>27</v>
      </c>
      <c r="D1271" s="171" t="s">
        <v>3967</v>
      </c>
      <c r="E1271" s="171" t="s">
        <v>3968</v>
      </c>
      <c r="F1271" s="171" t="s">
        <v>3969</v>
      </c>
      <c r="G1271" s="171" t="s">
        <v>80</v>
      </c>
      <c r="H1271" s="168" t="s">
        <v>31</v>
      </c>
      <c r="I1271" s="168" t="s">
        <v>154</v>
      </c>
      <c r="J1271" s="168" t="s">
        <v>155</v>
      </c>
      <c r="K1271" s="171">
        <v>28.998114</v>
      </c>
      <c r="L1271" s="164">
        <v>28.998114</v>
      </c>
      <c r="M1271" s="164" t="s">
        <v>34</v>
      </c>
      <c r="N1271" s="164" t="s">
        <v>35</v>
      </c>
      <c r="O1271" s="164"/>
      <c r="P1271" s="164"/>
      <c r="Q1271" s="164"/>
      <c r="R1271" s="164"/>
      <c r="S1271" s="164"/>
      <c r="T1271" s="164"/>
      <c r="U1271" s="164"/>
      <c r="V1271" s="164"/>
      <c r="W1271" s="164">
        <f t="shared" si="32"/>
        <v>14.499057</v>
      </c>
      <c r="X1271" s="164"/>
    </row>
    <row r="1272" s="157" customFormat="true" ht="89.25" spans="1:24">
      <c r="A1272" s="164">
        <v>1269</v>
      </c>
      <c r="B1272" s="164" t="s">
        <v>26</v>
      </c>
      <c r="C1272" s="167" t="s">
        <v>27</v>
      </c>
      <c r="D1272" s="171" t="s">
        <v>3970</v>
      </c>
      <c r="E1272" s="171" t="s">
        <v>3971</v>
      </c>
      <c r="F1272" s="171" t="s">
        <v>3904</v>
      </c>
      <c r="G1272" s="171" t="s">
        <v>80</v>
      </c>
      <c r="H1272" s="168" t="s">
        <v>31</v>
      </c>
      <c r="I1272" s="168" t="s">
        <v>154</v>
      </c>
      <c r="J1272" s="168" t="s">
        <v>155</v>
      </c>
      <c r="K1272" s="171">
        <v>20</v>
      </c>
      <c r="L1272" s="164">
        <v>20</v>
      </c>
      <c r="M1272" s="164" t="s">
        <v>34</v>
      </c>
      <c r="N1272" s="164" t="s">
        <v>35</v>
      </c>
      <c r="O1272" s="164"/>
      <c r="P1272" s="164"/>
      <c r="Q1272" s="164"/>
      <c r="R1272" s="164"/>
      <c r="S1272" s="164"/>
      <c r="T1272" s="164"/>
      <c r="U1272" s="164"/>
      <c r="V1272" s="164"/>
      <c r="W1272" s="164">
        <f t="shared" si="32"/>
        <v>10</v>
      </c>
      <c r="X1272" s="164"/>
    </row>
    <row r="1273" s="157" customFormat="true" ht="89.25" spans="1:24">
      <c r="A1273" s="164">
        <v>1270</v>
      </c>
      <c r="B1273" s="164" t="s">
        <v>26</v>
      </c>
      <c r="C1273" s="167" t="s">
        <v>27</v>
      </c>
      <c r="D1273" s="171" t="s">
        <v>3972</v>
      </c>
      <c r="E1273" s="171" t="s">
        <v>3973</v>
      </c>
      <c r="F1273" s="171" t="s">
        <v>3879</v>
      </c>
      <c r="G1273" s="171" t="s">
        <v>80</v>
      </c>
      <c r="H1273" s="168" t="s">
        <v>31</v>
      </c>
      <c r="I1273" s="168" t="s">
        <v>154</v>
      </c>
      <c r="J1273" s="168" t="s">
        <v>155</v>
      </c>
      <c r="K1273" s="171">
        <v>22.5</v>
      </c>
      <c r="L1273" s="164">
        <v>22.5</v>
      </c>
      <c r="M1273" s="164" t="s">
        <v>34</v>
      </c>
      <c r="N1273" s="164" t="s">
        <v>35</v>
      </c>
      <c r="O1273" s="164"/>
      <c r="P1273" s="164"/>
      <c r="Q1273" s="164"/>
      <c r="R1273" s="164"/>
      <c r="S1273" s="164"/>
      <c r="T1273" s="164"/>
      <c r="U1273" s="164"/>
      <c r="V1273" s="164"/>
      <c r="W1273" s="164">
        <f t="shared" si="32"/>
        <v>11.25</v>
      </c>
      <c r="X1273" s="164"/>
    </row>
    <row r="1274" s="157" customFormat="true" ht="89.25" spans="1:24">
      <c r="A1274" s="164">
        <v>1271</v>
      </c>
      <c r="B1274" s="164" t="s">
        <v>26</v>
      </c>
      <c r="C1274" s="167" t="s">
        <v>27</v>
      </c>
      <c r="D1274" s="171" t="s">
        <v>3974</v>
      </c>
      <c r="E1274" s="171" t="s">
        <v>3975</v>
      </c>
      <c r="F1274" s="171" t="s">
        <v>3893</v>
      </c>
      <c r="G1274" s="171" t="s">
        <v>80</v>
      </c>
      <c r="H1274" s="168" t="s">
        <v>31</v>
      </c>
      <c r="I1274" s="168" t="s">
        <v>154</v>
      </c>
      <c r="J1274" s="168" t="s">
        <v>155</v>
      </c>
      <c r="K1274" s="171">
        <v>29.7</v>
      </c>
      <c r="L1274" s="164">
        <v>29.7</v>
      </c>
      <c r="M1274" s="164" t="s">
        <v>34</v>
      </c>
      <c r="N1274" s="164" t="s">
        <v>35</v>
      </c>
      <c r="O1274" s="164"/>
      <c r="P1274" s="164"/>
      <c r="Q1274" s="164"/>
      <c r="R1274" s="164"/>
      <c r="S1274" s="164"/>
      <c r="T1274" s="164"/>
      <c r="U1274" s="164"/>
      <c r="V1274" s="164"/>
      <c r="W1274" s="164">
        <f t="shared" si="32"/>
        <v>14.85</v>
      </c>
      <c r="X1274" s="164"/>
    </row>
    <row r="1275" s="157" customFormat="true" ht="89.25" spans="1:24">
      <c r="A1275" s="164">
        <v>1272</v>
      </c>
      <c r="B1275" s="164" t="s">
        <v>26</v>
      </c>
      <c r="C1275" s="167" t="s">
        <v>27</v>
      </c>
      <c r="D1275" s="171" t="s">
        <v>3976</v>
      </c>
      <c r="E1275" s="171" t="s">
        <v>3977</v>
      </c>
      <c r="F1275" s="171" t="s">
        <v>3893</v>
      </c>
      <c r="G1275" s="171" t="s">
        <v>80</v>
      </c>
      <c r="H1275" s="168" t="s">
        <v>31</v>
      </c>
      <c r="I1275" s="168" t="s">
        <v>154</v>
      </c>
      <c r="J1275" s="168" t="s">
        <v>155</v>
      </c>
      <c r="K1275" s="171">
        <v>63</v>
      </c>
      <c r="L1275" s="164">
        <v>63</v>
      </c>
      <c r="M1275" s="164" t="s">
        <v>34</v>
      </c>
      <c r="N1275" s="164" t="s">
        <v>35</v>
      </c>
      <c r="O1275" s="164"/>
      <c r="P1275" s="164"/>
      <c r="Q1275" s="164"/>
      <c r="R1275" s="164"/>
      <c r="S1275" s="164"/>
      <c r="T1275" s="164"/>
      <c r="U1275" s="164"/>
      <c r="V1275" s="164"/>
      <c r="W1275" s="164">
        <f t="shared" si="32"/>
        <v>31.5</v>
      </c>
      <c r="X1275" s="164"/>
    </row>
    <row r="1276" s="157" customFormat="true" ht="89.25" spans="1:24">
      <c r="A1276" s="164">
        <v>1273</v>
      </c>
      <c r="B1276" s="164" t="s">
        <v>26</v>
      </c>
      <c r="C1276" s="167" t="s">
        <v>27</v>
      </c>
      <c r="D1276" s="171" t="s">
        <v>3978</v>
      </c>
      <c r="E1276" s="171" t="s">
        <v>3979</v>
      </c>
      <c r="F1276" s="171" t="s">
        <v>3893</v>
      </c>
      <c r="G1276" s="171" t="s">
        <v>80</v>
      </c>
      <c r="H1276" s="168" t="s">
        <v>31</v>
      </c>
      <c r="I1276" s="168" t="s">
        <v>154</v>
      </c>
      <c r="J1276" s="168" t="s">
        <v>155</v>
      </c>
      <c r="K1276" s="171">
        <v>65.7</v>
      </c>
      <c r="L1276" s="164">
        <v>65.7</v>
      </c>
      <c r="M1276" s="164" t="s">
        <v>34</v>
      </c>
      <c r="N1276" s="164" t="s">
        <v>35</v>
      </c>
      <c r="O1276" s="164"/>
      <c r="P1276" s="164"/>
      <c r="Q1276" s="164"/>
      <c r="R1276" s="164"/>
      <c r="S1276" s="164"/>
      <c r="T1276" s="164"/>
      <c r="U1276" s="164"/>
      <c r="V1276" s="164"/>
      <c r="W1276" s="164">
        <f t="shared" si="32"/>
        <v>32.85</v>
      </c>
      <c r="X1276" s="164"/>
    </row>
    <row r="1277" s="157" customFormat="true" ht="89.25" spans="1:24">
      <c r="A1277" s="164">
        <v>1274</v>
      </c>
      <c r="B1277" s="164" t="s">
        <v>26</v>
      </c>
      <c r="C1277" s="167" t="s">
        <v>27</v>
      </c>
      <c r="D1277" s="171" t="s">
        <v>3980</v>
      </c>
      <c r="E1277" s="171" t="s">
        <v>3981</v>
      </c>
      <c r="F1277" s="171" t="s">
        <v>3982</v>
      </c>
      <c r="G1277" s="171" t="s">
        <v>134</v>
      </c>
      <c r="H1277" s="168" t="s">
        <v>31</v>
      </c>
      <c r="I1277" s="168" t="s">
        <v>154</v>
      </c>
      <c r="J1277" s="168" t="s">
        <v>155</v>
      </c>
      <c r="K1277" s="171">
        <v>23</v>
      </c>
      <c r="L1277" s="164">
        <v>23</v>
      </c>
      <c r="M1277" s="164" t="s">
        <v>34</v>
      </c>
      <c r="N1277" s="164" t="s">
        <v>35</v>
      </c>
      <c r="O1277" s="164"/>
      <c r="P1277" s="164"/>
      <c r="Q1277" s="164"/>
      <c r="R1277" s="164"/>
      <c r="S1277" s="164"/>
      <c r="T1277" s="164"/>
      <c r="U1277" s="164"/>
      <c r="V1277" s="164"/>
      <c r="W1277" s="164">
        <f t="shared" si="32"/>
        <v>11.5</v>
      </c>
      <c r="X1277" s="164"/>
    </row>
    <row r="1278" s="157" customFormat="true" ht="89.25" spans="1:24">
      <c r="A1278" s="164">
        <v>1275</v>
      </c>
      <c r="B1278" s="164" t="s">
        <v>26</v>
      </c>
      <c r="C1278" s="167" t="s">
        <v>27</v>
      </c>
      <c r="D1278" s="171" t="s">
        <v>3983</v>
      </c>
      <c r="E1278" s="171" t="s">
        <v>3984</v>
      </c>
      <c r="F1278" s="171" t="s">
        <v>3985</v>
      </c>
      <c r="G1278" s="171" t="s">
        <v>134</v>
      </c>
      <c r="H1278" s="168" t="s">
        <v>31</v>
      </c>
      <c r="I1278" s="168" t="s">
        <v>154</v>
      </c>
      <c r="J1278" s="168" t="s">
        <v>155</v>
      </c>
      <c r="K1278" s="171">
        <v>31.5</v>
      </c>
      <c r="L1278" s="164">
        <v>31.5</v>
      </c>
      <c r="M1278" s="164" t="s">
        <v>34</v>
      </c>
      <c r="N1278" s="164" t="s">
        <v>35</v>
      </c>
      <c r="O1278" s="164"/>
      <c r="P1278" s="164"/>
      <c r="Q1278" s="164"/>
      <c r="R1278" s="164"/>
      <c r="S1278" s="164"/>
      <c r="T1278" s="164"/>
      <c r="U1278" s="164"/>
      <c r="V1278" s="164"/>
      <c r="W1278" s="164">
        <f t="shared" si="32"/>
        <v>15.75</v>
      </c>
      <c r="X1278" s="164"/>
    </row>
    <row r="1279" s="157" customFormat="true" ht="89.25" spans="1:24">
      <c r="A1279" s="164">
        <v>1276</v>
      </c>
      <c r="B1279" s="164" t="s">
        <v>26</v>
      </c>
      <c r="C1279" s="167" t="s">
        <v>27</v>
      </c>
      <c r="D1279" s="171" t="s">
        <v>3986</v>
      </c>
      <c r="E1279" s="171" t="s">
        <v>3987</v>
      </c>
      <c r="F1279" s="171" t="s">
        <v>3988</v>
      </c>
      <c r="G1279" s="171" t="s">
        <v>134</v>
      </c>
      <c r="H1279" s="168" t="s">
        <v>31</v>
      </c>
      <c r="I1279" s="168" t="s">
        <v>154</v>
      </c>
      <c r="J1279" s="168" t="s">
        <v>155</v>
      </c>
      <c r="K1279" s="171">
        <v>34.2</v>
      </c>
      <c r="L1279" s="164">
        <v>34.2</v>
      </c>
      <c r="M1279" s="164" t="s">
        <v>34</v>
      </c>
      <c r="N1279" s="164" t="s">
        <v>35</v>
      </c>
      <c r="O1279" s="164"/>
      <c r="P1279" s="164"/>
      <c r="Q1279" s="164"/>
      <c r="R1279" s="164"/>
      <c r="S1279" s="164"/>
      <c r="T1279" s="164"/>
      <c r="U1279" s="164"/>
      <c r="V1279" s="164"/>
      <c r="W1279" s="164">
        <f t="shared" si="32"/>
        <v>17.1</v>
      </c>
      <c r="X1279" s="164"/>
    </row>
    <row r="1280" s="157" customFormat="true" ht="89.25" spans="1:24">
      <c r="A1280" s="164">
        <v>1277</v>
      </c>
      <c r="B1280" s="164" t="s">
        <v>26</v>
      </c>
      <c r="C1280" s="167" t="s">
        <v>27</v>
      </c>
      <c r="D1280" s="171" t="s">
        <v>3989</v>
      </c>
      <c r="E1280" s="171" t="s">
        <v>3990</v>
      </c>
      <c r="F1280" s="171" t="s">
        <v>3985</v>
      </c>
      <c r="G1280" s="171" t="s">
        <v>134</v>
      </c>
      <c r="H1280" s="168" t="s">
        <v>31</v>
      </c>
      <c r="I1280" s="168" t="s">
        <v>154</v>
      </c>
      <c r="J1280" s="168" t="s">
        <v>155</v>
      </c>
      <c r="K1280" s="171">
        <v>25.65</v>
      </c>
      <c r="L1280" s="164">
        <v>25.65</v>
      </c>
      <c r="M1280" s="164" t="s">
        <v>34</v>
      </c>
      <c r="N1280" s="164" t="s">
        <v>35</v>
      </c>
      <c r="O1280" s="164"/>
      <c r="P1280" s="164"/>
      <c r="Q1280" s="164"/>
      <c r="R1280" s="164"/>
      <c r="S1280" s="164"/>
      <c r="T1280" s="164"/>
      <c r="U1280" s="164"/>
      <c r="V1280" s="164"/>
      <c r="W1280" s="164">
        <f t="shared" si="32"/>
        <v>12.825</v>
      </c>
      <c r="X1280" s="164"/>
    </row>
    <row r="1281" s="157" customFormat="true" ht="89.25" spans="1:24">
      <c r="A1281" s="164">
        <v>1278</v>
      </c>
      <c r="B1281" s="164" t="s">
        <v>26</v>
      </c>
      <c r="C1281" s="167" t="s">
        <v>27</v>
      </c>
      <c r="D1281" s="171" t="s">
        <v>3986</v>
      </c>
      <c r="E1281" s="171" t="s">
        <v>3987</v>
      </c>
      <c r="F1281" s="171" t="s">
        <v>3988</v>
      </c>
      <c r="G1281" s="171" t="s">
        <v>134</v>
      </c>
      <c r="H1281" s="168" t="s">
        <v>31</v>
      </c>
      <c r="I1281" s="168" t="s">
        <v>154</v>
      </c>
      <c r="J1281" s="168" t="s">
        <v>155</v>
      </c>
      <c r="K1281" s="171">
        <v>34.2</v>
      </c>
      <c r="L1281" s="164">
        <v>34.2</v>
      </c>
      <c r="M1281" s="164" t="s">
        <v>34</v>
      </c>
      <c r="N1281" s="164" t="s">
        <v>35</v>
      </c>
      <c r="O1281" s="164"/>
      <c r="P1281" s="164"/>
      <c r="Q1281" s="164"/>
      <c r="R1281" s="164"/>
      <c r="S1281" s="164"/>
      <c r="T1281" s="164"/>
      <c r="U1281" s="164"/>
      <c r="V1281" s="164"/>
      <c r="W1281" s="164">
        <f t="shared" si="32"/>
        <v>17.1</v>
      </c>
      <c r="X1281" s="164"/>
    </row>
    <row r="1282" s="157" customFormat="true" ht="89.25" spans="1:24">
      <c r="A1282" s="164">
        <v>1279</v>
      </c>
      <c r="B1282" s="164" t="s">
        <v>26</v>
      </c>
      <c r="C1282" s="167" t="s">
        <v>27</v>
      </c>
      <c r="D1282" s="171" t="s">
        <v>3991</v>
      </c>
      <c r="E1282" s="171" t="s">
        <v>3992</v>
      </c>
      <c r="F1282" s="171" t="s">
        <v>3993</v>
      </c>
      <c r="G1282" s="171" t="s">
        <v>134</v>
      </c>
      <c r="H1282" s="168" t="s">
        <v>31</v>
      </c>
      <c r="I1282" s="168" t="s">
        <v>154</v>
      </c>
      <c r="J1282" s="168" t="s">
        <v>155</v>
      </c>
      <c r="K1282" s="171">
        <v>44</v>
      </c>
      <c r="L1282" s="164">
        <v>44</v>
      </c>
      <c r="M1282" s="164" t="s">
        <v>34</v>
      </c>
      <c r="N1282" s="164" t="s">
        <v>35</v>
      </c>
      <c r="O1282" s="164"/>
      <c r="P1282" s="164"/>
      <c r="Q1282" s="164"/>
      <c r="R1282" s="164"/>
      <c r="S1282" s="164"/>
      <c r="T1282" s="164"/>
      <c r="U1282" s="164"/>
      <c r="V1282" s="164"/>
      <c r="W1282" s="164">
        <f t="shared" si="32"/>
        <v>22</v>
      </c>
      <c r="X1282" s="164"/>
    </row>
    <row r="1283" s="157" customFormat="true" ht="89.25" spans="1:24">
      <c r="A1283" s="164">
        <v>1280</v>
      </c>
      <c r="B1283" s="164" t="s">
        <v>26</v>
      </c>
      <c r="C1283" s="167" t="s">
        <v>27</v>
      </c>
      <c r="D1283" s="171" t="s">
        <v>3989</v>
      </c>
      <c r="E1283" s="171" t="s">
        <v>3990</v>
      </c>
      <c r="F1283" s="171" t="s">
        <v>3985</v>
      </c>
      <c r="G1283" s="171" t="s">
        <v>134</v>
      </c>
      <c r="H1283" s="168" t="s">
        <v>31</v>
      </c>
      <c r="I1283" s="168" t="s">
        <v>154</v>
      </c>
      <c r="J1283" s="168" t="s">
        <v>155</v>
      </c>
      <c r="K1283" s="171">
        <v>25.65</v>
      </c>
      <c r="L1283" s="164">
        <v>25.65</v>
      </c>
      <c r="M1283" s="164" t="s">
        <v>34</v>
      </c>
      <c r="N1283" s="164" t="s">
        <v>35</v>
      </c>
      <c r="O1283" s="164"/>
      <c r="P1283" s="164"/>
      <c r="Q1283" s="164"/>
      <c r="R1283" s="164"/>
      <c r="S1283" s="164"/>
      <c r="T1283" s="164"/>
      <c r="U1283" s="164"/>
      <c r="V1283" s="164"/>
      <c r="W1283" s="164">
        <f t="shared" si="32"/>
        <v>12.825</v>
      </c>
      <c r="X1283" s="164"/>
    </row>
    <row r="1284" s="157" customFormat="true" ht="89.25" spans="1:24">
      <c r="A1284" s="164">
        <v>1281</v>
      </c>
      <c r="B1284" s="164" t="s">
        <v>26</v>
      </c>
      <c r="C1284" s="167" t="s">
        <v>27</v>
      </c>
      <c r="D1284" s="171" t="s">
        <v>3994</v>
      </c>
      <c r="E1284" s="171" t="s">
        <v>3995</v>
      </c>
      <c r="F1284" s="171" t="s">
        <v>3993</v>
      </c>
      <c r="G1284" s="171" t="s">
        <v>98</v>
      </c>
      <c r="H1284" s="168" t="s">
        <v>31</v>
      </c>
      <c r="I1284" s="168" t="s">
        <v>154</v>
      </c>
      <c r="J1284" s="168" t="s">
        <v>155</v>
      </c>
      <c r="K1284" s="171">
        <v>54</v>
      </c>
      <c r="L1284" s="164">
        <v>54</v>
      </c>
      <c r="M1284" s="164" t="s">
        <v>34</v>
      </c>
      <c r="N1284" s="164" t="s">
        <v>35</v>
      </c>
      <c r="O1284" s="164"/>
      <c r="P1284" s="164"/>
      <c r="Q1284" s="164"/>
      <c r="R1284" s="164"/>
      <c r="S1284" s="164"/>
      <c r="T1284" s="164"/>
      <c r="U1284" s="164"/>
      <c r="V1284" s="164"/>
      <c r="W1284" s="164">
        <f t="shared" si="32"/>
        <v>27</v>
      </c>
      <c r="X1284" s="164"/>
    </row>
    <row r="1285" s="157" customFormat="true" ht="89.25" spans="1:24">
      <c r="A1285" s="164">
        <v>1282</v>
      </c>
      <c r="B1285" s="164" t="s">
        <v>26</v>
      </c>
      <c r="C1285" s="167" t="s">
        <v>27</v>
      </c>
      <c r="D1285" s="171" t="s">
        <v>3996</v>
      </c>
      <c r="E1285" s="171" t="s">
        <v>3997</v>
      </c>
      <c r="F1285" s="171" t="s">
        <v>3998</v>
      </c>
      <c r="G1285" s="171" t="s">
        <v>98</v>
      </c>
      <c r="H1285" s="168" t="s">
        <v>31</v>
      </c>
      <c r="I1285" s="168" t="s">
        <v>154</v>
      </c>
      <c r="J1285" s="168" t="s">
        <v>155</v>
      </c>
      <c r="K1285" s="171">
        <v>111.6615</v>
      </c>
      <c r="L1285" s="164">
        <v>111.6615</v>
      </c>
      <c r="M1285" s="164" t="s">
        <v>34</v>
      </c>
      <c r="N1285" s="164" t="s">
        <v>35</v>
      </c>
      <c r="O1285" s="164"/>
      <c r="P1285" s="164"/>
      <c r="Q1285" s="164"/>
      <c r="R1285" s="164"/>
      <c r="S1285" s="164"/>
      <c r="T1285" s="164"/>
      <c r="U1285" s="164"/>
      <c r="V1285" s="164"/>
      <c r="W1285" s="164">
        <f t="shared" si="32"/>
        <v>55.83075</v>
      </c>
      <c r="X1285" s="164"/>
    </row>
    <row r="1286" s="157" customFormat="true" ht="89.25" spans="1:24">
      <c r="A1286" s="164">
        <v>1283</v>
      </c>
      <c r="B1286" s="164" t="s">
        <v>26</v>
      </c>
      <c r="C1286" s="167" t="s">
        <v>27</v>
      </c>
      <c r="D1286" s="171" t="s">
        <v>3999</v>
      </c>
      <c r="E1286" s="171" t="s">
        <v>4000</v>
      </c>
      <c r="F1286" s="171" t="s">
        <v>4001</v>
      </c>
      <c r="G1286" s="171" t="s">
        <v>98</v>
      </c>
      <c r="H1286" s="168" t="s">
        <v>31</v>
      </c>
      <c r="I1286" s="168" t="s">
        <v>154</v>
      </c>
      <c r="J1286" s="168" t="s">
        <v>155</v>
      </c>
      <c r="K1286" s="171">
        <v>36</v>
      </c>
      <c r="L1286" s="164">
        <v>36</v>
      </c>
      <c r="M1286" s="164" t="s">
        <v>34</v>
      </c>
      <c r="N1286" s="164" t="s">
        <v>35</v>
      </c>
      <c r="O1286" s="164"/>
      <c r="P1286" s="164"/>
      <c r="Q1286" s="164"/>
      <c r="R1286" s="164"/>
      <c r="S1286" s="164"/>
      <c r="T1286" s="164"/>
      <c r="U1286" s="164"/>
      <c r="V1286" s="164"/>
      <c r="W1286" s="164">
        <f t="shared" si="32"/>
        <v>18</v>
      </c>
      <c r="X1286" s="164"/>
    </row>
    <row r="1287" s="157" customFormat="true" ht="89.25" spans="1:24">
      <c r="A1287" s="164">
        <v>1284</v>
      </c>
      <c r="B1287" s="164" t="s">
        <v>26</v>
      </c>
      <c r="C1287" s="167" t="s">
        <v>27</v>
      </c>
      <c r="D1287" s="171" t="s">
        <v>4002</v>
      </c>
      <c r="E1287" s="171" t="s">
        <v>4003</v>
      </c>
      <c r="F1287" s="171" t="s">
        <v>4001</v>
      </c>
      <c r="G1287" s="171" t="s">
        <v>98</v>
      </c>
      <c r="H1287" s="168" t="s">
        <v>31</v>
      </c>
      <c r="I1287" s="168" t="s">
        <v>154</v>
      </c>
      <c r="J1287" s="168" t="s">
        <v>155</v>
      </c>
      <c r="K1287" s="171">
        <v>28.8</v>
      </c>
      <c r="L1287" s="164">
        <v>28.8</v>
      </c>
      <c r="M1287" s="164" t="s">
        <v>34</v>
      </c>
      <c r="N1287" s="164" t="s">
        <v>35</v>
      </c>
      <c r="O1287" s="164"/>
      <c r="P1287" s="164"/>
      <c r="Q1287" s="164"/>
      <c r="R1287" s="164"/>
      <c r="S1287" s="164"/>
      <c r="T1287" s="164"/>
      <c r="U1287" s="164"/>
      <c r="V1287" s="164"/>
      <c r="W1287" s="164">
        <f t="shared" si="32"/>
        <v>14.4</v>
      </c>
      <c r="X1287" s="164"/>
    </row>
    <row r="1288" s="157" customFormat="true" ht="89.25" spans="1:24">
      <c r="A1288" s="164">
        <v>1285</v>
      </c>
      <c r="B1288" s="164" t="s">
        <v>26</v>
      </c>
      <c r="C1288" s="167" t="s">
        <v>27</v>
      </c>
      <c r="D1288" s="171" t="s">
        <v>4004</v>
      </c>
      <c r="E1288" s="171" t="s">
        <v>4005</v>
      </c>
      <c r="F1288" s="171" t="s">
        <v>3921</v>
      </c>
      <c r="G1288" s="171" t="s">
        <v>98</v>
      </c>
      <c r="H1288" s="168" t="s">
        <v>31</v>
      </c>
      <c r="I1288" s="168" t="s">
        <v>154</v>
      </c>
      <c r="J1288" s="168" t="s">
        <v>155</v>
      </c>
      <c r="K1288" s="171">
        <v>54</v>
      </c>
      <c r="L1288" s="164">
        <v>54</v>
      </c>
      <c r="M1288" s="164" t="s">
        <v>34</v>
      </c>
      <c r="N1288" s="164" t="s">
        <v>35</v>
      </c>
      <c r="O1288" s="164"/>
      <c r="P1288" s="164"/>
      <c r="Q1288" s="164"/>
      <c r="R1288" s="164"/>
      <c r="S1288" s="164"/>
      <c r="T1288" s="164"/>
      <c r="U1288" s="164"/>
      <c r="V1288" s="164"/>
      <c r="W1288" s="164">
        <f t="shared" si="32"/>
        <v>27</v>
      </c>
      <c r="X1288" s="164"/>
    </row>
    <row r="1289" s="157" customFormat="true" ht="89.25" spans="1:24">
      <c r="A1289" s="164">
        <v>1286</v>
      </c>
      <c r="B1289" s="164" t="s">
        <v>26</v>
      </c>
      <c r="C1289" s="167" t="s">
        <v>27</v>
      </c>
      <c r="D1289" s="171" t="s">
        <v>4006</v>
      </c>
      <c r="E1289" s="171" t="s">
        <v>4007</v>
      </c>
      <c r="F1289" s="171" t="s">
        <v>3924</v>
      </c>
      <c r="G1289" s="171" t="s">
        <v>98</v>
      </c>
      <c r="H1289" s="168" t="s">
        <v>31</v>
      </c>
      <c r="I1289" s="168" t="s">
        <v>154</v>
      </c>
      <c r="J1289" s="168" t="s">
        <v>155</v>
      </c>
      <c r="K1289" s="171">
        <v>34.637492</v>
      </c>
      <c r="L1289" s="164">
        <v>34.637492</v>
      </c>
      <c r="M1289" s="164" t="s">
        <v>34</v>
      </c>
      <c r="N1289" s="164" t="s">
        <v>35</v>
      </c>
      <c r="O1289" s="164"/>
      <c r="P1289" s="164"/>
      <c r="Q1289" s="164"/>
      <c r="R1289" s="164"/>
      <c r="S1289" s="164"/>
      <c r="T1289" s="164"/>
      <c r="U1289" s="164"/>
      <c r="V1289" s="164"/>
      <c r="W1289" s="164">
        <f t="shared" si="32"/>
        <v>17.318746</v>
      </c>
      <c r="X1289" s="164"/>
    </row>
    <row r="1290" s="157" customFormat="true" ht="89.25" spans="1:24">
      <c r="A1290" s="164">
        <v>1287</v>
      </c>
      <c r="B1290" s="164" t="s">
        <v>26</v>
      </c>
      <c r="C1290" s="167" t="s">
        <v>27</v>
      </c>
      <c r="D1290" s="171" t="s">
        <v>4008</v>
      </c>
      <c r="E1290" s="171" t="s">
        <v>4009</v>
      </c>
      <c r="F1290" s="171" t="s">
        <v>3927</v>
      </c>
      <c r="G1290" s="171" t="s">
        <v>98</v>
      </c>
      <c r="H1290" s="168" t="s">
        <v>31</v>
      </c>
      <c r="I1290" s="168" t="s">
        <v>154</v>
      </c>
      <c r="J1290" s="168" t="s">
        <v>155</v>
      </c>
      <c r="K1290" s="171">
        <v>22.5</v>
      </c>
      <c r="L1290" s="164">
        <v>22.5</v>
      </c>
      <c r="M1290" s="164" t="s">
        <v>34</v>
      </c>
      <c r="N1290" s="164" t="s">
        <v>35</v>
      </c>
      <c r="O1290" s="164"/>
      <c r="P1290" s="164"/>
      <c r="Q1290" s="164"/>
      <c r="R1290" s="164"/>
      <c r="S1290" s="164"/>
      <c r="T1290" s="164"/>
      <c r="U1290" s="164"/>
      <c r="V1290" s="164"/>
      <c r="W1290" s="164">
        <f t="shared" si="32"/>
        <v>11.25</v>
      </c>
      <c r="X1290" s="164"/>
    </row>
    <row r="1291" s="157" customFormat="true" ht="89.25" spans="1:24">
      <c r="A1291" s="164">
        <v>1288</v>
      </c>
      <c r="B1291" s="164" t="s">
        <v>26</v>
      </c>
      <c r="C1291" s="167" t="s">
        <v>27</v>
      </c>
      <c r="D1291" s="171" t="s">
        <v>4010</v>
      </c>
      <c r="E1291" s="171" t="s">
        <v>4011</v>
      </c>
      <c r="F1291" s="171" t="s">
        <v>3924</v>
      </c>
      <c r="G1291" s="171" t="s">
        <v>98</v>
      </c>
      <c r="H1291" s="168" t="s">
        <v>31</v>
      </c>
      <c r="I1291" s="168" t="s">
        <v>154</v>
      </c>
      <c r="J1291" s="168" t="s">
        <v>155</v>
      </c>
      <c r="K1291" s="171">
        <v>31.5</v>
      </c>
      <c r="L1291" s="164">
        <v>31.5</v>
      </c>
      <c r="M1291" s="164" t="s">
        <v>34</v>
      </c>
      <c r="N1291" s="164" t="s">
        <v>35</v>
      </c>
      <c r="O1291" s="164"/>
      <c r="P1291" s="164"/>
      <c r="Q1291" s="164"/>
      <c r="R1291" s="164"/>
      <c r="S1291" s="164"/>
      <c r="T1291" s="164"/>
      <c r="U1291" s="164"/>
      <c r="V1291" s="164"/>
      <c r="W1291" s="164">
        <f t="shared" si="32"/>
        <v>15.75</v>
      </c>
      <c r="X1291" s="164"/>
    </row>
    <row r="1292" s="157" customFormat="true" ht="89.25" spans="1:24">
      <c r="A1292" s="164">
        <v>1289</v>
      </c>
      <c r="B1292" s="164" t="s">
        <v>26</v>
      </c>
      <c r="C1292" s="167" t="s">
        <v>27</v>
      </c>
      <c r="D1292" s="171" t="s">
        <v>4012</v>
      </c>
      <c r="E1292" s="171" t="s">
        <v>4013</v>
      </c>
      <c r="F1292" s="171" t="s">
        <v>3927</v>
      </c>
      <c r="G1292" s="171" t="s">
        <v>98</v>
      </c>
      <c r="H1292" s="168" t="s">
        <v>31</v>
      </c>
      <c r="I1292" s="168" t="s">
        <v>154</v>
      </c>
      <c r="J1292" s="168" t="s">
        <v>155</v>
      </c>
      <c r="K1292" s="171">
        <v>70.5</v>
      </c>
      <c r="L1292" s="164">
        <v>70.5</v>
      </c>
      <c r="M1292" s="164" t="s">
        <v>34</v>
      </c>
      <c r="N1292" s="164" t="s">
        <v>35</v>
      </c>
      <c r="O1292" s="164"/>
      <c r="P1292" s="164"/>
      <c r="Q1292" s="164"/>
      <c r="R1292" s="164"/>
      <c r="S1292" s="164"/>
      <c r="T1292" s="164"/>
      <c r="U1292" s="164"/>
      <c r="V1292" s="164"/>
      <c r="W1292" s="164">
        <f t="shared" si="32"/>
        <v>35.25</v>
      </c>
      <c r="X1292" s="164"/>
    </row>
    <row r="1293" s="157" customFormat="true" ht="89.25" spans="1:24">
      <c r="A1293" s="164">
        <v>1290</v>
      </c>
      <c r="B1293" s="164" t="s">
        <v>26</v>
      </c>
      <c r="C1293" s="167" t="s">
        <v>27</v>
      </c>
      <c r="D1293" s="171" t="s">
        <v>4014</v>
      </c>
      <c r="E1293" s="171" t="s">
        <v>4015</v>
      </c>
      <c r="F1293" s="171" t="s">
        <v>3921</v>
      </c>
      <c r="G1293" s="171" t="s">
        <v>98</v>
      </c>
      <c r="H1293" s="168" t="s">
        <v>31</v>
      </c>
      <c r="I1293" s="168" t="s">
        <v>154</v>
      </c>
      <c r="J1293" s="168" t="s">
        <v>155</v>
      </c>
      <c r="K1293" s="171">
        <v>63</v>
      </c>
      <c r="L1293" s="164">
        <v>63</v>
      </c>
      <c r="M1293" s="164" t="s">
        <v>34</v>
      </c>
      <c r="N1293" s="164" t="s">
        <v>35</v>
      </c>
      <c r="O1293" s="164"/>
      <c r="P1293" s="164"/>
      <c r="Q1293" s="164"/>
      <c r="R1293" s="164"/>
      <c r="S1293" s="164"/>
      <c r="T1293" s="164"/>
      <c r="U1293" s="164"/>
      <c r="V1293" s="164"/>
      <c r="W1293" s="164">
        <f t="shared" si="32"/>
        <v>31.5</v>
      </c>
      <c r="X1293" s="164"/>
    </row>
    <row r="1294" s="157" customFormat="true" ht="89.25" spans="1:24">
      <c r="A1294" s="164">
        <v>1291</v>
      </c>
      <c r="B1294" s="164" t="s">
        <v>26</v>
      </c>
      <c r="C1294" s="167" t="s">
        <v>27</v>
      </c>
      <c r="D1294" s="171" t="s">
        <v>4016</v>
      </c>
      <c r="E1294" s="171" t="s">
        <v>4017</v>
      </c>
      <c r="F1294" s="171" t="s">
        <v>3921</v>
      </c>
      <c r="G1294" s="171" t="s">
        <v>98</v>
      </c>
      <c r="H1294" s="168" t="s">
        <v>31</v>
      </c>
      <c r="I1294" s="168" t="s">
        <v>154</v>
      </c>
      <c r="J1294" s="168" t="s">
        <v>155</v>
      </c>
      <c r="K1294" s="171">
        <v>27.45</v>
      </c>
      <c r="L1294" s="164">
        <v>27.45</v>
      </c>
      <c r="M1294" s="164" t="s">
        <v>34</v>
      </c>
      <c r="N1294" s="164" t="s">
        <v>35</v>
      </c>
      <c r="O1294" s="164"/>
      <c r="P1294" s="164"/>
      <c r="Q1294" s="164"/>
      <c r="R1294" s="164"/>
      <c r="S1294" s="164"/>
      <c r="T1294" s="164"/>
      <c r="U1294" s="164"/>
      <c r="V1294" s="164"/>
      <c r="W1294" s="164">
        <f t="shared" si="32"/>
        <v>13.725</v>
      </c>
      <c r="X1294" s="164"/>
    </row>
    <row r="1295" s="157" customFormat="true" ht="89.25" spans="1:24">
      <c r="A1295" s="164">
        <v>1292</v>
      </c>
      <c r="B1295" s="164" t="s">
        <v>26</v>
      </c>
      <c r="C1295" s="167" t="s">
        <v>27</v>
      </c>
      <c r="D1295" s="171" t="s">
        <v>4018</v>
      </c>
      <c r="E1295" s="171" t="s">
        <v>4019</v>
      </c>
      <c r="F1295" s="171" t="s">
        <v>3924</v>
      </c>
      <c r="G1295" s="171" t="s">
        <v>98</v>
      </c>
      <c r="H1295" s="168" t="s">
        <v>31</v>
      </c>
      <c r="I1295" s="168" t="s">
        <v>154</v>
      </c>
      <c r="J1295" s="168" t="s">
        <v>155</v>
      </c>
      <c r="K1295" s="171">
        <v>27</v>
      </c>
      <c r="L1295" s="164">
        <v>27</v>
      </c>
      <c r="M1295" s="164" t="s">
        <v>34</v>
      </c>
      <c r="N1295" s="164" t="s">
        <v>35</v>
      </c>
      <c r="O1295" s="164"/>
      <c r="P1295" s="164"/>
      <c r="Q1295" s="164"/>
      <c r="R1295" s="164"/>
      <c r="S1295" s="164"/>
      <c r="T1295" s="164"/>
      <c r="U1295" s="164"/>
      <c r="V1295" s="164"/>
      <c r="W1295" s="164">
        <f t="shared" si="32"/>
        <v>13.5</v>
      </c>
      <c r="X1295" s="164"/>
    </row>
    <row r="1296" s="157" customFormat="true" ht="89.25" spans="1:24">
      <c r="A1296" s="164">
        <v>1293</v>
      </c>
      <c r="B1296" s="164" t="s">
        <v>26</v>
      </c>
      <c r="C1296" s="167" t="s">
        <v>27</v>
      </c>
      <c r="D1296" s="171" t="s">
        <v>4020</v>
      </c>
      <c r="E1296" s="171" t="s">
        <v>4021</v>
      </c>
      <c r="F1296" s="171" t="s">
        <v>3940</v>
      </c>
      <c r="G1296" s="171" t="s">
        <v>66</v>
      </c>
      <c r="H1296" s="168" t="s">
        <v>31</v>
      </c>
      <c r="I1296" s="168" t="s">
        <v>154</v>
      </c>
      <c r="J1296" s="168" t="s">
        <v>155</v>
      </c>
      <c r="K1296" s="171">
        <v>29.7</v>
      </c>
      <c r="L1296" s="164">
        <v>29.7</v>
      </c>
      <c r="M1296" s="164" t="s">
        <v>34</v>
      </c>
      <c r="N1296" s="164" t="s">
        <v>35</v>
      </c>
      <c r="O1296" s="164"/>
      <c r="P1296" s="164"/>
      <c r="Q1296" s="164"/>
      <c r="R1296" s="164"/>
      <c r="S1296" s="164"/>
      <c r="T1296" s="164"/>
      <c r="U1296" s="164"/>
      <c r="V1296" s="164"/>
      <c r="W1296" s="164">
        <f t="shared" ref="W1296:W1359" si="33">K1296*0.5</f>
        <v>14.85</v>
      </c>
      <c r="X1296" s="164"/>
    </row>
    <row r="1297" s="157" customFormat="true" ht="89.25" spans="1:24">
      <c r="A1297" s="164">
        <v>1294</v>
      </c>
      <c r="B1297" s="164" t="s">
        <v>26</v>
      </c>
      <c r="C1297" s="167" t="s">
        <v>27</v>
      </c>
      <c r="D1297" s="171" t="s">
        <v>4022</v>
      </c>
      <c r="E1297" s="171" t="s">
        <v>4023</v>
      </c>
      <c r="F1297" s="171" t="s">
        <v>3940</v>
      </c>
      <c r="G1297" s="171" t="s">
        <v>66</v>
      </c>
      <c r="H1297" s="168" t="s">
        <v>31</v>
      </c>
      <c r="I1297" s="168" t="s">
        <v>154</v>
      </c>
      <c r="J1297" s="168" t="s">
        <v>155</v>
      </c>
      <c r="K1297" s="171">
        <v>46.355866</v>
      </c>
      <c r="L1297" s="164">
        <v>46.355866</v>
      </c>
      <c r="M1297" s="164" t="s">
        <v>34</v>
      </c>
      <c r="N1297" s="164" t="s">
        <v>35</v>
      </c>
      <c r="O1297" s="164"/>
      <c r="P1297" s="164"/>
      <c r="Q1297" s="164"/>
      <c r="R1297" s="164"/>
      <c r="S1297" s="164"/>
      <c r="T1297" s="164"/>
      <c r="U1297" s="164"/>
      <c r="V1297" s="164"/>
      <c r="W1297" s="164">
        <f t="shared" si="33"/>
        <v>23.177933</v>
      </c>
      <c r="X1297" s="164"/>
    </row>
    <row r="1298" s="157" customFormat="true" ht="89.25" spans="1:24">
      <c r="A1298" s="164">
        <v>1295</v>
      </c>
      <c r="B1298" s="164" t="s">
        <v>26</v>
      </c>
      <c r="C1298" s="167" t="s">
        <v>27</v>
      </c>
      <c r="D1298" s="171" t="s">
        <v>4020</v>
      </c>
      <c r="E1298" s="171" t="s">
        <v>4024</v>
      </c>
      <c r="F1298" s="171" t="s">
        <v>3904</v>
      </c>
      <c r="G1298" s="171" t="s">
        <v>66</v>
      </c>
      <c r="H1298" s="168" t="s">
        <v>31</v>
      </c>
      <c r="I1298" s="168" t="s">
        <v>154</v>
      </c>
      <c r="J1298" s="168" t="s">
        <v>155</v>
      </c>
      <c r="K1298" s="171">
        <v>29.682</v>
      </c>
      <c r="L1298" s="164">
        <v>29.682</v>
      </c>
      <c r="M1298" s="164" t="s">
        <v>34</v>
      </c>
      <c r="N1298" s="164" t="s">
        <v>35</v>
      </c>
      <c r="O1298" s="164"/>
      <c r="P1298" s="164"/>
      <c r="Q1298" s="164"/>
      <c r="R1298" s="164"/>
      <c r="S1298" s="164"/>
      <c r="T1298" s="164"/>
      <c r="U1298" s="164"/>
      <c r="V1298" s="164"/>
      <c r="W1298" s="164">
        <f t="shared" si="33"/>
        <v>14.841</v>
      </c>
      <c r="X1298" s="164"/>
    </row>
    <row r="1299" s="157" customFormat="true" ht="89.25" spans="1:24">
      <c r="A1299" s="164">
        <v>1296</v>
      </c>
      <c r="B1299" s="164" t="s">
        <v>26</v>
      </c>
      <c r="C1299" s="167" t="s">
        <v>27</v>
      </c>
      <c r="D1299" s="171" t="s">
        <v>4025</v>
      </c>
      <c r="E1299" s="171" t="s">
        <v>4026</v>
      </c>
      <c r="F1299" s="171" t="s">
        <v>3904</v>
      </c>
      <c r="G1299" s="171" t="s">
        <v>66</v>
      </c>
      <c r="H1299" s="168" t="s">
        <v>31</v>
      </c>
      <c r="I1299" s="168" t="s">
        <v>154</v>
      </c>
      <c r="J1299" s="168" t="s">
        <v>155</v>
      </c>
      <c r="K1299" s="171">
        <v>40.498945</v>
      </c>
      <c r="L1299" s="164">
        <v>40.498945</v>
      </c>
      <c r="M1299" s="164" t="s">
        <v>34</v>
      </c>
      <c r="N1299" s="164" t="s">
        <v>35</v>
      </c>
      <c r="O1299" s="164"/>
      <c r="P1299" s="164"/>
      <c r="Q1299" s="164"/>
      <c r="R1299" s="164"/>
      <c r="S1299" s="164"/>
      <c r="T1299" s="164"/>
      <c r="U1299" s="164"/>
      <c r="V1299" s="164"/>
      <c r="W1299" s="164">
        <f t="shared" si="33"/>
        <v>20.2494725</v>
      </c>
      <c r="X1299" s="164"/>
    </row>
    <row r="1300" s="157" customFormat="true" ht="89.25" spans="1:24">
      <c r="A1300" s="164">
        <v>1297</v>
      </c>
      <c r="B1300" s="164" t="s">
        <v>26</v>
      </c>
      <c r="C1300" s="167" t="s">
        <v>27</v>
      </c>
      <c r="D1300" s="171" t="s">
        <v>4027</v>
      </c>
      <c r="E1300" s="171" t="s">
        <v>4028</v>
      </c>
      <c r="F1300" s="171" t="s">
        <v>3904</v>
      </c>
      <c r="G1300" s="171" t="s">
        <v>66</v>
      </c>
      <c r="H1300" s="168" t="s">
        <v>31</v>
      </c>
      <c r="I1300" s="168" t="s">
        <v>154</v>
      </c>
      <c r="J1300" s="168" t="s">
        <v>155</v>
      </c>
      <c r="K1300" s="171">
        <v>26.989</v>
      </c>
      <c r="L1300" s="164">
        <v>26.989</v>
      </c>
      <c r="M1300" s="164" t="s">
        <v>34</v>
      </c>
      <c r="N1300" s="164" t="s">
        <v>35</v>
      </c>
      <c r="O1300" s="164"/>
      <c r="P1300" s="164"/>
      <c r="Q1300" s="164"/>
      <c r="R1300" s="164"/>
      <c r="S1300" s="164"/>
      <c r="T1300" s="164"/>
      <c r="U1300" s="164"/>
      <c r="V1300" s="164"/>
      <c r="W1300" s="164">
        <f t="shared" si="33"/>
        <v>13.4945</v>
      </c>
      <c r="X1300" s="164"/>
    </row>
    <row r="1301" s="157" customFormat="true" ht="89.25" spans="1:24">
      <c r="A1301" s="164">
        <v>1298</v>
      </c>
      <c r="B1301" s="164" t="s">
        <v>26</v>
      </c>
      <c r="C1301" s="167" t="s">
        <v>27</v>
      </c>
      <c r="D1301" s="171" t="s">
        <v>4029</v>
      </c>
      <c r="E1301" s="171" t="s">
        <v>4030</v>
      </c>
      <c r="F1301" s="171" t="s">
        <v>3949</v>
      </c>
      <c r="G1301" s="171" t="s">
        <v>128</v>
      </c>
      <c r="H1301" s="168" t="s">
        <v>31</v>
      </c>
      <c r="I1301" s="168" t="s">
        <v>154</v>
      </c>
      <c r="J1301" s="168" t="s">
        <v>155</v>
      </c>
      <c r="K1301" s="171">
        <v>8</v>
      </c>
      <c r="L1301" s="164">
        <v>8</v>
      </c>
      <c r="M1301" s="164" t="s">
        <v>34</v>
      </c>
      <c r="N1301" s="164" t="s">
        <v>35</v>
      </c>
      <c r="O1301" s="164"/>
      <c r="P1301" s="164"/>
      <c r="Q1301" s="164"/>
      <c r="R1301" s="164"/>
      <c r="S1301" s="164"/>
      <c r="T1301" s="164"/>
      <c r="U1301" s="164"/>
      <c r="V1301" s="164"/>
      <c r="W1301" s="164">
        <f t="shared" si="33"/>
        <v>4</v>
      </c>
      <c r="X1301" s="164"/>
    </row>
    <row r="1302" s="157" customFormat="true" ht="89.25" spans="1:24">
      <c r="A1302" s="164">
        <v>1299</v>
      </c>
      <c r="B1302" s="164" t="s">
        <v>26</v>
      </c>
      <c r="C1302" s="167" t="s">
        <v>27</v>
      </c>
      <c r="D1302" s="171" t="s">
        <v>4031</v>
      </c>
      <c r="E1302" s="171" t="s">
        <v>4032</v>
      </c>
      <c r="F1302" s="171" t="s">
        <v>3952</v>
      </c>
      <c r="G1302" s="171" t="s">
        <v>126</v>
      </c>
      <c r="H1302" s="168" t="s">
        <v>31</v>
      </c>
      <c r="I1302" s="168" t="s">
        <v>154</v>
      </c>
      <c r="J1302" s="168" t="s">
        <v>155</v>
      </c>
      <c r="K1302" s="171">
        <v>34</v>
      </c>
      <c r="L1302" s="164">
        <v>34</v>
      </c>
      <c r="M1302" s="164" t="s">
        <v>34</v>
      </c>
      <c r="N1302" s="164" t="s">
        <v>35</v>
      </c>
      <c r="O1302" s="164"/>
      <c r="P1302" s="164"/>
      <c r="Q1302" s="164"/>
      <c r="R1302" s="164"/>
      <c r="S1302" s="164"/>
      <c r="T1302" s="164"/>
      <c r="U1302" s="164"/>
      <c r="V1302" s="164"/>
      <c r="W1302" s="164">
        <f t="shared" si="33"/>
        <v>17</v>
      </c>
      <c r="X1302" s="164"/>
    </row>
    <row r="1303" s="157" customFormat="true" ht="89.25" spans="1:24">
      <c r="A1303" s="164">
        <v>1300</v>
      </c>
      <c r="B1303" s="164" t="s">
        <v>26</v>
      </c>
      <c r="C1303" s="167" t="s">
        <v>27</v>
      </c>
      <c r="D1303" s="171" t="s">
        <v>4033</v>
      </c>
      <c r="E1303" s="171" t="s">
        <v>4034</v>
      </c>
      <c r="F1303" s="171" t="s">
        <v>3955</v>
      </c>
      <c r="G1303" s="171" t="s">
        <v>126</v>
      </c>
      <c r="H1303" s="168" t="s">
        <v>31</v>
      </c>
      <c r="I1303" s="168" t="s">
        <v>154</v>
      </c>
      <c r="J1303" s="168" t="s">
        <v>155</v>
      </c>
      <c r="K1303" s="171">
        <v>61.7836</v>
      </c>
      <c r="L1303" s="164">
        <v>61.7836</v>
      </c>
      <c r="M1303" s="164" t="s">
        <v>34</v>
      </c>
      <c r="N1303" s="164" t="s">
        <v>35</v>
      </c>
      <c r="O1303" s="164"/>
      <c r="P1303" s="164"/>
      <c r="Q1303" s="164"/>
      <c r="R1303" s="164"/>
      <c r="S1303" s="164"/>
      <c r="T1303" s="164"/>
      <c r="U1303" s="164"/>
      <c r="V1303" s="164"/>
      <c r="W1303" s="164">
        <f t="shared" si="33"/>
        <v>30.8918</v>
      </c>
      <c r="X1303" s="164"/>
    </row>
    <row r="1304" s="157" customFormat="true" ht="89.25" spans="1:24">
      <c r="A1304" s="164">
        <v>1301</v>
      </c>
      <c r="B1304" s="164" t="s">
        <v>26</v>
      </c>
      <c r="C1304" s="167" t="s">
        <v>27</v>
      </c>
      <c r="D1304" s="171" t="s">
        <v>4035</v>
      </c>
      <c r="E1304" s="171" t="s">
        <v>4036</v>
      </c>
      <c r="F1304" s="171" t="s">
        <v>3958</v>
      </c>
      <c r="G1304" s="171" t="s">
        <v>74</v>
      </c>
      <c r="H1304" s="168" t="s">
        <v>31</v>
      </c>
      <c r="I1304" s="168" t="s">
        <v>154</v>
      </c>
      <c r="J1304" s="168" t="s">
        <v>155</v>
      </c>
      <c r="K1304" s="171">
        <v>44.2506</v>
      </c>
      <c r="L1304" s="164">
        <v>44.2506</v>
      </c>
      <c r="M1304" s="164" t="s">
        <v>34</v>
      </c>
      <c r="N1304" s="164" t="s">
        <v>35</v>
      </c>
      <c r="O1304" s="164"/>
      <c r="P1304" s="164"/>
      <c r="Q1304" s="164"/>
      <c r="R1304" s="164"/>
      <c r="S1304" s="164"/>
      <c r="T1304" s="164"/>
      <c r="U1304" s="164"/>
      <c r="V1304" s="164"/>
      <c r="W1304" s="164">
        <f t="shared" si="33"/>
        <v>22.1253</v>
      </c>
      <c r="X1304" s="164"/>
    </row>
    <row r="1305" s="157" customFormat="true" ht="89.25" spans="1:24">
      <c r="A1305" s="164">
        <v>1302</v>
      </c>
      <c r="B1305" s="164" t="s">
        <v>26</v>
      </c>
      <c r="C1305" s="167" t="s">
        <v>27</v>
      </c>
      <c r="D1305" s="171" t="s">
        <v>4037</v>
      </c>
      <c r="E1305" s="171" t="s">
        <v>4038</v>
      </c>
      <c r="F1305" s="171" t="s">
        <v>3993</v>
      </c>
      <c r="G1305" s="171" t="s">
        <v>146</v>
      </c>
      <c r="H1305" s="168" t="s">
        <v>31</v>
      </c>
      <c r="I1305" s="168" t="s">
        <v>154</v>
      </c>
      <c r="J1305" s="168" t="s">
        <v>155</v>
      </c>
      <c r="K1305" s="171">
        <v>21.0672</v>
      </c>
      <c r="L1305" s="164">
        <v>21.0672</v>
      </c>
      <c r="M1305" s="164" t="s">
        <v>34</v>
      </c>
      <c r="N1305" s="164" t="s">
        <v>35</v>
      </c>
      <c r="O1305" s="164"/>
      <c r="P1305" s="164"/>
      <c r="Q1305" s="164"/>
      <c r="R1305" s="164"/>
      <c r="S1305" s="164"/>
      <c r="T1305" s="164"/>
      <c r="U1305" s="164"/>
      <c r="V1305" s="164"/>
      <c r="W1305" s="164">
        <f t="shared" si="33"/>
        <v>10.5336</v>
      </c>
      <c r="X1305" s="164"/>
    </row>
    <row r="1306" s="157" customFormat="true" ht="89.25" spans="1:24">
      <c r="A1306" s="164">
        <v>1303</v>
      </c>
      <c r="B1306" s="164" t="s">
        <v>26</v>
      </c>
      <c r="C1306" s="167" t="s">
        <v>27</v>
      </c>
      <c r="D1306" s="171" t="s">
        <v>4039</v>
      </c>
      <c r="E1306" s="171" t="s">
        <v>4040</v>
      </c>
      <c r="F1306" s="171" t="s">
        <v>4041</v>
      </c>
      <c r="G1306" s="171" t="s">
        <v>146</v>
      </c>
      <c r="H1306" s="168" t="s">
        <v>31</v>
      </c>
      <c r="I1306" s="168" t="s">
        <v>154</v>
      </c>
      <c r="J1306" s="168" t="s">
        <v>155</v>
      </c>
      <c r="K1306" s="171">
        <v>27</v>
      </c>
      <c r="L1306" s="164">
        <v>27</v>
      </c>
      <c r="M1306" s="164" t="s">
        <v>34</v>
      </c>
      <c r="N1306" s="164" t="s">
        <v>35</v>
      </c>
      <c r="O1306" s="164"/>
      <c r="P1306" s="164"/>
      <c r="Q1306" s="164"/>
      <c r="R1306" s="164"/>
      <c r="S1306" s="164"/>
      <c r="T1306" s="164"/>
      <c r="U1306" s="164"/>
      <c r="V1306" s="164"/>
      <c r="W1306" s="164">
        <f t="shared" si="33"/>
        <v>13.5</v>
      </c>
      <c r="X1306" s="164"/>
    </row>
    <row r="1307" s="157" customFormat="true" ht="89.25" spans="1:24">
      <c r="A1307" s="164">
        <v>1304</v>
      </c>
      <c r="B1307" s="164" t="s">
        <v>26</v>
      </c>
      <c r="C1307" s="167" t="s">
        <v>27</v>
      </c>
      <c r="D1307" s="171" t="s">
        <v>4042</v>
      </c>
      <c r="E1307" s="171" t="s">
        <v>4043</v>
      </c>
      <c r="F1307" s="171" t="s">
        <v>4044</v>
      </c>
      <c r="G1307" s="171" t="s">
        <v>146</v>
      </c>
      <c r="H1307" s="168" t="s">
        <v>31</v>
      </c>
      <c r="I1307" s="168" t="s">
        <v>154</v>
      </c>
      <c r="J1307" s="168" t="s">
        <v>155</v>
      </c>
      <c r="K1307" s="171">
        <v>42.3</v>
      </c>
      <c r="L1307" s="164">
        <v>42.3</v>
      </c>
      <c r="M1307" s="164" t="s">
        <v>34</v>
      </c>
      <c r="N1307" s="164" t="s">
        <v>35</v>
      </c>
      <c r="O1307" s="164"/>
      <c r="P1307" s="164"/>
      <c r="Q1307" s="164"/>
      <c r="R1307" s="164"/>
      <c r="S1307" s="164"/>
      <c r="T1307" s="164"/>
      <c r="U1307" s="164"/>
      <c r="V1307" s="164"/>
      <c r="W1307" s="164">
        <f t="shared" si="33"/>
        <v>21.15</v>
      </c>
      <c r="X1307" s="164"/>
    </row>
    <row r="1308" s="157" customFormat="true" ht="89.25" spans="1:24">
      <c r="A1308" s="164">
        <v>1305</v>
      </c>
      <c r="B1308" s="164" t="s">
        <v>26</v>
      </c>
      <c r="C1308" s="167" t="s">
        <v>27</v>
      </c>
      <c r="D1308" s="171" t="s">
        <v>4045</v>
      </c>
      <c r="E1308" s="171" t="s">
        <v>4046</v>
      </c>
      <c r="F1308" s="171" t="s">
        <v>4044</v>
      </c>
      <c r="G1308" s="171" t="s">
        <v>94</v>
      </c>
      <c r="H1308" s="168" t="s">
        <v>31</v>
      </c>
      <c r="I1308" s="168" t="s">
        <v>154</v>
      </c>
      <c r="J1308" s="168" t="s">
        <v>155</v>
      </c>
      <c r="K1308" s="171">
        <v>29.7</v>
      </c>
      <c r="L1308" s="164">
        <v>29.7</v>
      </c>
      <c r="M1308" s="164" t="s">
        <v>34</v>
      </c>
      <c r="N1308" s="164" t="s">
        <v>35</v>
      </c>
      <c r="O1308" s="164"/>
      <c r="P1308" s="164"/>
      <c r="Q1308" s="164"/>
      <c r="R1308" s="164"/>
      <c r="S1308" s="164"/>
      <c r="T1308" s="164"/>
      <c r="U1308" s="164"/>
      <c r="V1308" s="164"/>
      <c r="W1308" s="164">
        <f t="shared" si="33"/>
        <v>14.85</v>
      </c>
      <c r="X1308" s="164"/>
    </row>
    <row r="1309" s="157" customFormat="true" ht="89.25" spans="1:24">
      <c r="A1309" s="164">
        <v>1306</v>
      </c>
      <c r="B1309" s="164" t="s">
        <v>26</v>
      </c>
      <c r="C1309" s="167" t="s">
        <v>27</v>
      </c>
      <c r="D1309" s="171" t="s">
        <v>4047</v>
      </c>
      <c r="E1309" s="171" t="s">
        <v>4048</v>
      </c>
      <c r="F1309" s="171" t="s">
        <v>4049</v>
      </c>
      <c r="G1309" s="171" t="s">
        <v>94</v>
      </c>
      <c r="H1309" s="168" t="s">
        <v>31</v>
      </c>
      <c r="I1309" s="168" t="s">
        <v>154</v>
      </c>
      <c r="J1309" s="168" t="s">
        <v>155</v>
      </c>
      <c r="K1309" s="171">
        <v>61.2</v>
      </c>
      <c r="L1309" s="164">
        <v>61.2</v>
      </c>
      <c r="M1309" s="164" t="s">
        <v>34</v>
      </c>
      <c r="N1309" s="164" t="s">
        <v>35</v>
      </c>
      <c r="O1309" s="164"/>
      <c r="P1309" s="164"/>
      <c r="Q1309" s="164"/>
      <c r="R1309" s="164"/>
      <c r="S1309" s="164"/>
      <c r="T1309" s="164"/>
      <c r="U1309" s="164"/>
      <c r="V1309" s="164"/>
      <c r="W1309" s="164">
        <f t="shared" si="33"/>
        <v>30.6</v>
      </c>
      <c r="X1309" s="164"/>
    </row>
    <row r="1310" s="157" customFormat="true" ht="89.25" spans="1:24">
      <c r="A1310" s="164">
        <v>1307</v>
      </c>
      <c r="B1310" s="164" t="s">
        <v>26</v>
      </c>
      <c r="C1310" s="167" t="s">
        <v>27</v>
      </c>
      <c r="D1310" s="171" t="s">
        <v>4050</v>
      </c>
      <c r="E1310" s="171" t="s">
        <v>4051</v>
      </c>
      <c r="F1310" s="171" t="s">
        <v>4052</v>
      </c>
      <c r="G1310" s="171" t="s">
        <v>94</v>
      </c>
      <c r="H1310" s="168" t="s">
        <v>31</v>
      </c>
      <c r="I1310" s="168" t="s">
        <v>154</v>
      </c>
      <c r="J1310" s="168" t="s">
        <v>155</v>
      </c>
      <c r="K1310" s="171">
        <v>21.6</v>
      </c>
      <c r="L1310" s="164">
        <v>21.6</v>
      </c>
      <c r="M1310" s="164" t="s">
        <v>34</v>
      </c>
      <c r="N1310" s="164" t="s">
        <v>35</v>
      </c>
      <c r="O1310" s="164"/>
      <c r="P1310" s="164"/>
      <c r="Q1310" s="164"/>
      <c r="R1310" s="164"/>
      <c r="S1310" s="164"/>
      <c r="T1310" s="164"/>
      <c r="U1310" s="164"/>
      <c r="V1310" s="164"/>
      <c r="W1310" s="164">
        <f t="shared" si="33"/>
        <v>10.8</v>
      </c>
      <c r="X1310" s="164"/>
    </row>
    <row r="1311" s="157" customFormat="true" ht="89.25" spans="1:24">
      <c r="A1311" s="164">
        <v>1308</v>
      </c>
      <c r="B1311" s="164" t="s">
        <v>26</v>
      </c>
      <c r="C1311" s="167" t="s">
        <v>27</v>
      </c>
      <c r="D1311" s="171" t="s">
        <v>4053</v>
      </c>
      <c r="E1311" s="171" t="s">
        <v>4054</v>
      </c>
      <c r="F1311" s="171" t="s">
        <v>4052</v>
      </c>
      <c r="G1311" s="171" t="s">
        <v>94</v>
      </c>
      <c r="H1311" s="168" t="s">
        <v>31</v>
      </c>
      <c r="I1311" s="168" t="s">
        <v>154</v>
      </c>
      <c r="J1311" s="168" t="s">
        <v>155</v>
      </c>
      <c r="K1311" s="171">
        <v>63</v>
      </c>
      <c r="L1311" s="164">
        <v>63</v>
      </c>
      <c r="M1311" s="164" t="s">
        <v>34</v>
      </c>
      <c r="N1311" s="164" t="s">
        <v>35</v>
      </c>
      <c r="O1311" s="164"/>
      <c r="P1311" s="164"/>
      <c r="Q1311" s="164"/>
      <c r="R1311" s="164"/>
      <c r="S1311" s="164"/>
      <c r="T1311" s="164"/>
      <c r="U1311" s="164"/>
      <c r="V1311" s="164"/>
      <c r="W1311" s="164">
        <f t="shared" si="33"/>
        <v>31.5</v>
      </c>
      <c r="X1311" s="164"/>
    </row>
    <row r="1312" s="157" customFormat="true" ht="89.25" spans="1:24">
      <c r="A1312" s="164">
        <v>1309</v>
      </c>
      <c r="B1312" s="164" t="s">
        <v>26</v>
      </c>
      <c r="C1312" s="167" t="s">
        <v>27</v>
      </c>
      <c r="D1312" s="171" t="s">
        <v>4055</v>
      </c>
      <c r="E1312" s="171" t="s">
        <v>4056</v>
      </c>
      <c r="F1312" s="171" t="s">
        <v>4049</v>
      </c>
      <c r="G1312" s="171" t="s">
        <v>94</v>
      </c>
      <c r="H1312" s="168" t="s">
        <v>31</v>
      </c>
      <c r="I1312" s="168" t="s">
        <v>154</v>
      </c>
      <c r="J1312" s="168" t="s">
        <v>155</v>
      </c>
      <c r="K1312" s="171">
        <v>20.1194</v>
      </c>
      <c r="L1312" s="164">
        <v>20.1194</v>
      </c>
      <c r="M1312" s="164" t="s">
        <v>34</v>
      </c>
      <c r="N1312" s="164" t="s">
        <v>35</v>
      </c>
      <c r="O1312" s="164"/>
      <c r="P1312" s="164"/>
      <c r="Q1312" s="164"/>
      <c r="R1312" s="164"/>
      <c r="S1312" s="164"/>
      <c r="T1312" s="164"/>
      <c r="U1312" s="164"/>
      <c r="V1312" s="164"/>
      <c r="W1312" s="164">
        <f t="shared" si="33"/>
        <v>10.0597</v>
      </c>
      <c r="X1312" s="164"/>
    </row>
    <row r="1313" s="157" customFormat="true" ht="89.25" spans="1:24">
      <c r="A1313" s="164">
        <v>1310</v>
      </c>
      <c r="B1313" s="164" t="s">
        <v>26</v>
      </c>
      <c r="C1313" s="167" t="s">
        <v>27</v>
      </c>
      <c r="D1313" s="171" t="s">
        <v>4057</v>
      </c>
      <c r="E1313" s="171" t="s">
        <v>4058</v>
      </c>
      <c r="F1313" s="171" t="s">
        <v>4049</v>
      </c>
      <c r="G1313" s="171" t="s">
        <v>94</v>
      </c>
      <c r="H1313" s="168" t="s">
        <v>31</v>
      </c>
      <c r="I1313" s="168" t="s">
        <v>154</v>
      </c>
      <c r="J1313" s="168" t="s">
        <v>155</v>
      </c>
      <c r="K1313" s="171">
        <v>43.2</v>
      </c>
      <c r="L1313" s="164">
        <v>43.2</v>
      </c>
      <c r="M1313" s="164" t="s">
        <v>34</v>
      </c>
      <c r="N1313" s="164" t="s">
        <v>35</v>
      </c>
      <c r="O1313" s="164"/>
      <c r="P1313" s="164"/>
      <c r="Q1313" s="164"/>
      <c r="R1313" s="164"/>
      <c r="S1313" s="164"/>
      <c r="T1313" s="164"/>
      <c r="U1313" s="164"/>
      <c r="V1313" s="164"/>
      <c r="W1313" s="164">
        <f t="shared" si="33"/>
        <v>21.6</v>
      </c>
      <c r="X1313" s="164"/>
    </row>
    <row r="1314" s="157" customFormat="true" ht="89.25" spans="1:24">
      <c r="A1314" s="164">
        <v>1311</v>
      </c>
      <c r="B1314" s="164" t="s">
        <v>26</v>
      </c>
      <c r="C1314" s="167" t="s">
        <v>27</v>
      </c>
      <c r="D1314" s="171" t="s">
        <v>4059</v>
      </c>
      <c r="E1314" s="171" t="s">
        <v>4060</v>
      </c>
      <c r="F1314" s="171" t="s">
        <v>4061</v>
      </c>
      <c r="G1314" s="171" t="s">
        <v>94</v>
      </c>
      <c r="H1314" s="168" t="s">
        <v>31</v>
      </c>
      <c r="I1314" s="168" t="s">
        <v>154</v>
      </c>
      <c r="J1314" s="168" t="s">
        <v>155</v>
      </c>
      <c r="K1314" s="171">
        <v>15.9</v>
      </c>
      <c r="L1314" s="164">
        <v>15.9</v>
      </c>
      <c r="M1314" s="164" t="s">
        <v>34</v>
      </c>
      <c r="N1314" s="164" t="s">
        <v>35</v>
      </c>
      <c r="O1314" s="164"/>
      <c r="P1314" s="164"/>
      <c r="Q1314" s="164"/>
      <c r="R1314" s="164"/>
      <c r="S1314" s="164"/>
      <c r="T1314" s="164"/>
      <c r="U1314" s="164"/>
      <c r="V1314" s="164"/>
      <c r="W1314" s="164">
        <f t="shared" si="33"/>
        <v>7.95</v>
      </c>
      <c r="X1314" s="164"/>
    </row>
    <row r="1315" s="157" customFormat="true" ht="89.25" spans="1:24">
      <c r="A1315" s="164">
        <v>1312</v>
      </c>
      <c r="B1315" s="164" t="s">
        <v>26</v>
      </c>
      <c r="C1315" s="167" t="s">
        <v>27</v>
      </c>
      <c r="D1315" s="171" t="s">
        <v>4062</v>
      </c>
      <c r="E1315" s="171" t="s">
        <v>4063</v>
      </c>
      <c r="F1315" s="171" t="s">
        <v>4064</v>
      </c>
      <c r="G1315" s="171" t="s">
        <v>116</v>
      </c>
      <c r="H1315" s="168" t="s">
        <v>31</v>
      </c>
      <c r="I1315" s="168" t="s">
        <v>154</v>
      </c>
      <c r="J1315" s="168" t="s">
        <v>155</v>
      </c>
      <c r="K1315" s="171">
        <v>58.4935</v>
      </c>
      <c r="L1315" s="164">
        <v>58.4935</v>
      </c>
      <c r="M1315" s="164" t="s">
        <v>34</v>
      </c>
      <c r="N1315" s="164" t="s">
        <v>35</v>
      </c>
      <c r="O1315" s="164"/>
      <c r="P1315" s="164"/>
      <c r="Q1315" s="164"/>
      <c r="R1315" s="164"/>
      <c r="S1315" s="164"/>
      <c r="T1315" s="164"/>
      <c r="U1315" s="164"/>
      <c r="V1315" s="164"/>
      <c r="W1315" s="164">
        <f t="shared" si="33"/>
        <v>29.24675</v>
      </c>
      <c r="X1315" s="164"/>
    </row>
    <row r="1316" s="157" customFormat="true" ht="89.25" spans="1:24">
      <c r="A1316" s="164">
        <v>1313</v>
      </c>
      <c r="B1316" s="164" t="s">
        <v>26</v>
      </c>
      <c r="C1316" s="167" t="s">
        <v>27</v>
      </c>
      <c r="D1316" s="171" t="s">
        <v>4065</v>
      </c>
      <c r="E1316" s="171" t="s">
        <v>4066</v>
      </c>
      <c r="F1316" s="171" t="s">
        <v>4064</v>
      </c>
      <c r="G1316" s="171" t="s">
        <v>116</v>
      </c>
      <c r="H1316" s="168" t="s">
        <v>31</v>
      </c>
      <c r="I1316" s="168" t="s">
        <v>154</v>
      </c>
      <c r="J1316" s="168" t="s">
        <v>155</v>
      </c>
      <c r="K1316" s="171">
        <v>80</v>
      </c>
      <c r="L1316" s="164">
        <v>80</v>
      </c>
      <c r="M1316" s="164" t="s">
        <v>34</v>
      </c>
      <c r="N1316" s="164" t="s">
        <v>35</v>
      </c>
      <c r="O1316" s="164"/>
      <c r="P1316" s="164"/>
      <c r="Q1316" s="164"/>
      <c r="R1316" s="164"/>
      <c r="S1316" s="164"/>
      <c r="T1316" s="164"/>
      <c r="U1316" s="164"/>
      <c r="V1316" s="164"/>
      <c r="W1316" s="164">
        <f t="shared" si="33"/>
        <v>40</v>
      </c>
      <c r="X1316" s="164"/>
    </row>
    <row r="1317" s="157" customFormat="true" ht="89.25" spans="1:24">
      <c r="A1317" s="164">
        <v>1314</v>
      </c>
      <c r="B1317" s="164" t="s">
        <v>26</v>
      </c>
      <c r="C1317" s="167" t="s">
        <v>27</v>
      </c>
      <c r="D1317" s="171" t="s">
        <v>4067</v>
      </c>
      <c r="E1317" s="171" t="s">
        <v>4068</v>
      </c>
      <c r="F1317" s="171" t="s">
        <v>4069</v>
      </c>
      <c r="G1317" s="171" t="s">
        <v>116</v>
      </c>
      <c r="H1317" s="168" t="s">
        <v>31</v>
      </c>
      <c r="I1317" s="168" t="s">
        <v>154</v>
      </c>
      <c r="J1317" s="168" t="s">
        <v>155</v>
      </c>
      <c r="K1317" s="171">
        <v>31.5</v>
      </c>
      <c r="L1317" s="164">
        <v>31.5</v>
      </c>
      <c r="M1317" s="164" t="s">
        <v>34</v>
      </c>
      <c r="N1317" s="164" t="s">
        <v>35</v>
      </c>
      <c r="O1317" s="164"/>
      <c r="P1317" s="164"/>
      <c r="Q1317" s="164"/>
      <c r="R1317" s="164"/>
      <c r="S1317" s="164"/>
      <c r="T1317" s="164"/>
      <c r="U1317" s="164"/>
      <c r="V1317" s="164"/>
      <c r="W1317" s="164">
        <f t="shared" si="33"/>
        <v>15.75</v>
      </c>
      <c r="X1317" s="164"/>
    </row>
    <row r="1318" s="157" customFormat="true" ht="89.25" spans="1:24">
      <c r="A1318" s="164">
        <v>1315</v>
      </c>
      <c r="B1318" s="164" t="s">
        <v>26</v>
      </c>
      <c r="C1318" s="167" t="s">
        <v>27</v>
      </c>
      <c r="D1318" s="171" t="s">
        <v>4070</v>
      </c>
      <c r="E1318" s="171" t="s">
        <v>4071</v>
      </c>
      <c r="F1318" s="171" t="s">
        <v>3993</v>
      </c>
      <c r="G1318" s="171" t="s">
        <v>110</v>
      </c>
      <c r="H1318" s="168" t="s">
        <v>31</v>
      </c>
      <c r="I1318" s="168" t="s">
        <v>154</v>
      </c>
      <c r="J1318" s="168" t="s">
        <v>155</v>
      </c>
      <c r="K1318" s="171">
        <v>36</v>
      </c>
      <c r="L1318" s="164">
        <v>36</v>
      </c>
      <c r="M1318" s="164" t="s">
        <v>34</v>
      </c>
      <c r="N1318" s="164" t="s">
        <v>35</v>
      </c>
      <c r="O1318" s="164"/>
      <c r="P1318" s="164"/>
      <c r="Q1318" s="164"/>
      <c r="R1318" s="164"/>
      <c r="S1318" s="164"/>
      <c r="T1318" s="164"/>
      <c r="U1318" s="164"/>
      <c r="V1318" s="164"/>
      <c r="W1318" s="164">
        <f t="shared" si="33"/>
        <v>18</v>
      </c>
      <c r="X1318" s="164"/>
    </row>
    <row r="1319" s="157" customFormat="true" ht="89.25" spans="1:24">
      <c r="A1319" s="164">
        <v>1316</v>
      </c>
      <c r="B1319" s="164" t="s">
        <v>26</v>
      </c>
      <c r="C1319" s="167" t="s">
        <v>27</v>
      </c>
      <c r="D1319" s="171" t="s">
        <v>4072</v>
      </c>
      <c r="E1319" s="171" t="s">
        <v>4073</v>
      </c>
      <c r="F1319" s="171" t="s">
        <v>4074</v>
      </c>
      <c r="G1319" s="171" t="s">
        <v>110</v>
      </c>
      <c r="H1319" s="168" t="s">
        <v>31</v>
      </c>
      <c r="I1319" s="168" t="s">
        <v>154</v>
      </c>
      <c r="J1319" s="168" t="s">
        <v>155</v>
      </c>
      <c r="K1319" s="171">
        <v>90</v>
      </c>
      <c r="L1319" s="164">
        <v>90</v>
      </c>
      <c r="M1319" s="164" t="s">
        <v>34</v>
      </c>
      <c r="N1319" s="164" t="s">
        <v>35</v>
      </c>
      <c r="O1319" s="164"/>
      <c r="P1319" s="164"/>
      <c r="Q1319" s="164"/>
      <c r="R1319" s="164"/>
      <c r="S1319" s="164"/>
      <c r="T1319" s="164"/>
      <c r="U1319" s="164"/>
      <c r="V1319" s="164"/>
      <c r="W1319" s="164">
        <f t="shared" si="33"/>
        <v>45</v>
      </c>
      <c r="X1319" s="164"/>
    </row>
    <row r="1320" s="157" customFormat="true" ht="89.25" spans="1:24">
      <c r="A1320" s="164">
        <v>1317</v>
      </c>
      <c r="B1320" s="164" t="s">
        <v>26</v>
      </c>
      <c r="C1320" s="167" t="s">
        <v>27</v>
      </c>
      <c r="D1320" s="171" t="s">
        <v>4075</v>
      </c>
      <c r="E1320" s="171" t="s">
        <v>4076</v>
      </c>
      <c r="F1320" s="171" t="s">
        <v>3993</v>
      </c>
      <c r="G1320" s="171" t="s">
        <v>110</v>
      </c>
      <c r="H1320" s="168" t="s">
        <v>31</v>
      </c>
      <c r="I1320" s="168" t="s">
        <v>154</v>
      </c>
      <c r="J1320" s="168" t="s">
        <v>155</v>
      </c>
      <c r="K1320" s="171">
        <v>58</v>
      </c>
      <c r="L1320" s="164">
        <v>58</v>
      </c>
      <c r="M1320" s="164" t="s">
        <v>34</v>
      </c>
      <c r="N1320" s="164" t="s">
        <v>35</v>
      </c>
      <c r="O1320" s="164"/>
      <c r="P1320" s="164"/>
      <c r="Q1320" s="164"/>
      <c r="R1320" s="164"/>
      <c r="S1320" s="164"/>
      <c r="T1320" s="164"/>
      <c r="U1320" s="164"/>
      <c r="V1320" s="164"/>
      <c r="W1320" s="164">
        <f t="shared" si="33"/>
        <v>29</v>
      </c>
      <c r="X1320" s="164"/>
    </row>
    <row r="1321" s="157" customFormat="true" ht="89.25" spans="1:24">
      <c r="A1321" s="164">
        <v>1318</v>
      </c>
      <c r="B1321" s="164" t="s">
        <v>26</v>
      </c>
      <c r="C1321" s="167" t="s">
        <v>27</v>
      </c>
      <c r="D1321" s="171" t="s">
        <v>4077</v>
      </c>
      <c r="E1321" s="171" t="s">
        <v>4078</v>
      </c>
      <c r="F1321" s="171" t="s">
        <v>4041</v>
      </c>
      <c r="G1321" s="171" t="s">
        <v>92</v>
      </c>
      <c r="H1321" s="168" t="s">
        <v>31</v>
      </c>
      <c r="I1321" s="168" t="s">
        <v>154</v>
      </c>
      <c r="J1321" s="168" t="s">
        <v>155</v>
      </c>
      <c r="K1321" s="171">
        <v>45</v>
      </c>
      <c r="L1321" s="164">
        <v>45</v>
      </c>
      <c r="M1321" s="164" t="s">
        <v>34</v>
      </c>
      <c r="N1321" s="164" t="s">
        <v>35</v>
      </c>
      <c r="O1321" s="164"/>
      <c r="P1321" s="164"/>
      <c r="Q1321" s="164"/>
      <c r="R1321" s="164"/>
      <c r="S1321" s="164"/>
      <c r="T1321" s="164"/>
      <c r="U1321" s="164"/>
      <c r="V1321" s="164"/>
      <c r="W1321" s="164">
        <f t="shared" si="33"/>
        <v>22.5</v>
      </c>
      <c r="X1321" s="164"/>
    </row>
    <row r="1322" s="157" customFormat="true" ht="89.25" spans="1:24">
      <c r="A1322" s="164">
        <v>1319</v>
      </c>
      <c r="B1322" s="164" t="s">
        <v>26</v>
      </c>
      <c r="C1322" s="167" t="s">
        <v>27</v>
      </c>
      <c r="D1322" s="171" t="s">
        <v>4079</v>
      </c>
      <c r="E1322" s="171" t="s">
        <v>4080</v>
      </c>
      <c r="F1322" s="171" t="s">
        <v>4044</v>
      </c>
      <c r="G1322" s="171" t="s">
        <v>92</v>
      </c>
      <c r="H1322" s="168" t="s">
        <v>31</v>
      </c>
      <c r="I1322" s="168" t="s">
        <v>154</v>
      </c>
      <c r="J1322" s="168" t="s">
        <v>155</v>
      </c>
      <c r="K1322" s="171">
        <v>20.0106</v>
      </c>
      <c r="L1322" s="164">
        <v>20.0106</v>
      </c>
      <c r="M1322" s="164" t="s">
        <v>34</v>
      </c>
      <c r="N1322" s="164" t="s">
        <v>35</v>
      </c>
      <c r="O1322" s="164"/>
      <c r="P1322" s="164"/>
      <c r="Q1322" s="164"/>
      <c r="R1322" s="164"/>
      <c r="S1322" s="164"/>
      <c r="T1322" s="164"/>
      <c r="U1322" s="164"/>
      <c r="V1322" s="164"/>
      <c r="W1322" s="164">
        <f t="shared" si="33"/>
        <v>10.0053</v>
      </c>
      <c r="X1322" s="164"/>
    </row>
    <row r="1323" s="157" customFormat="true" ht="89.25" spans="1:24">
      <c r="A1323" s="164">
        <v>1320</v>
      </c>
      <c r="B1323" s="164" t="s">
        <v>26</v>
      </c>
      <c r="C1323" s="167" t="s">
        <v>27</v>
      </c>
      <c r="D1323" s="171" t="s">
        <v>4081</v>
      </c>
      <c r="E1323" s="171" t="s">
        <v>4082</v>
      </c>
      <c r="F1323" s="171" t="s">
        <v>4044</v>
      </c>
      <c r="G1323" s="171" t="s">
        <v>92</v>
      </c>
      <c r="H1323" s="168" t="s">
        <v>31</v>
      </c>
      <c r="I1323" s="168" t="s">
        <v>154</v>
      </c>
      <c r="J1323" s="168" t="s">
        <v>155</v>
      </c>
      <c r="K1323" s="171">
        <v>32.41528</v>
      </c>
      <c r="L1323" s="164">
        <v>32.41528</v>
      </c>
      <c r="M1323" s="164" t="s">
        <v>34</v>
      </c>
      <c r="N1323" s="164" t="s">
        <v>35</v>
      </c>
      <c r="O1323" s="164"/>
      <c r="P1323" s="164"/>
      <c r="Q1323" s="164"/>
      <c r="R1323" s="164"/>
      <c r="S1323" s="164"/>
      <c r="T1323" s="164"/>
      <c r="U1323" s="164"/>
      <c r="V1323" s="164"/>
      <c r="W1323" s="164">
        <f t="shared" si="33"/>
        <v>16.20764</v>
      </c>
      <c r="X1323" s="164"/>
    </row>
    <row r="1324" s="157" customFormat="true" ht="89.25" spans="1:24">
      <c r="A1324" s="164">
        <v>1321</v>
      </c>
      <c r="B1324" s="164" t="s">
        <v>26</v>
      </c>
      <c r="C1324" s="167" t="s">
        <v>27</v>
      </c>
      <c r="D1324" s="171" t="s">
        <v>4083</v>
      </c>
      <c r="E1324" s="171" t="s">
        <v>4084</v>
      </c>
      <c r="F1324" s="171" t="s">
        <v>4049</v>
      </c>
      <c r="G1324" s="171" t="s">
        <v>108</v>
      </c>
      <c r="H1324" s="168" t="s">
        <v>31</v>
      </c>
      <c r="I1324" s="168" t="s">
        <v>154</v>
      </c>
      <c r="J1324" s="168" t="s">
        <v>155</v>
      </c>
      <c r="K1324" s="171">
        <v>18</v>
      </c>
      <c r="L1324" s="164">
        <v>18</v>
      </c>
      <c r="M1324" s="164" t="s">
        <v>34</v>
      </c>
      <c r="N1324" s="164" t="s">
        <v>35</v>
      </c>
      <c r="O1324" s="164"/>
      <c r="P1324" s="164"/>
      <c r="Q1324" s="164"/>
      <c r="R1324" s="164"/>
      <c r="S1324" s="164"/>
      <c r="T1324" s="164"/>
      <c r="U1324" s="164"/>
      <c r="V1324" s="164"/>
      <c r="W1324" s="164">
        <f t="shared" si="33"/>
        <v>9</v>
      </c>
      <c r="X1324" s="164"/>
    </row>
    <row r="1325" s="157" customFormat="true" ht="89.25" spans="1:24">
      <c r="A1325" s="164">
        <v>1322</v>
      </c>
      <c r="B1325" s="164" t="s">
        <v>26</v>
      </c>
      <c r="C1325" s="167" t="s">
        <v>27</v>
      </c>
      <c r="D1325" s="171" t="s">
        <v>4085</v>
      </c>
      <c r="E1325" s="171" t="s">
        <v>4086</v>
      </c>
      <c r="F1325" s="171" t="s">
        <v>4052</v>
      </c>
      <c r="G1325" s="171" t="s">
        <v>108</v>
      </c>
      <c r="H1325" s="168" t="s">
        <v>31</v>
      </c>
      <c r="I1325" s="168" t="s">
        <v>154</v>
      </c>
      <c r="J1325" s="168" t="s">
        <v>155</v>
      </c>
      <c r="K1325" s="171">
        <v>28.8</v>
      </c>
      <c r="L1325" s="164">
        <v>28.8</v>
      </c>
      <c r="M1325" s="164" t="s">
        <v>34</v>
      </c>
      <c r="N1325" s="164" t="s">
        <v>35</v>
      </c>
      <c r="O1325" s="164"/>
      <c r="P1325" s="164"/>
      <c r="Q1325" s="164"/>
      <c r="R1325" s="164"/>
      <c r="S1325" s="164"/>
      <c r="T1325" s="164"/>
      <c r="U1325" s="164"/>
      <c r="V1325" s="164"/>
      <c r="W1325" s="164">
        <f t="shared" si="33"/>
        <v>14.4</v>
      </c>
      <c r="X1325" s="164"/>
    </row>
    <row r="1326" s="157" customFormat="true" ht="89.25" spans="1:24">
      <c r="A1326" s="164">
        <v>1323</v>
      </c>
      <c r="B1326" s="164" t="s">
        <v>26</v>
      </c>
      <c r="C1326" s="167" t="s">
        <v>27</v>
      </c>
      <c r="D1326" s="171" t="s">
        <v>4087</v>
      </c>
      <c r="E1326" s="171" t="s">
        <v>4088</v>
      </c>
      <c r="F1326" s="171" t="s">
        <v>4052</v>
      </c>
      <c r="G1326" s="171" t="s">
        <v>108</v>
      </c>
      <c r="H1326" s="168" t="s">
        <v>31</v>
      </c>
      <c r="I1326" s="168" t="s">
        <v>154</v>
      </c>
      <c r="J1326" s="168" t="s">
        <v>155</v>
      </c>
      <c r="K1326" s="171">
        <v>14.4</v>
      </c>
      <c r="L1326" s="164">
        <v>14.4</v>
      </c>
      <c r="M1326" s="164" t="s">
        <v>34</v>
      </c>
      <c r="N1326" s="164" t="s">
        <v>35</v>
      </c>
      <c r="O1326" s="164"/>
      <c r="P1326" s="164"/>
      <c r="Q1326" s="164"/>
      <c r="R1326" s="164"/>
      <c r="S1326" s="164"/>
      <c r="T1326" s="164"/>
      <c r="U1326" s="164"/>
      <c r="V1326" s="164"/>
      <c r="W1326" s="164">
        <f t="shared" si="33"/>
        <v>7.2</v>
      </c>
      <c r="X1326" s="164"/>
    </row>
    <row r="1327" s="157" customFormat="true" ht="89.25" spans="1:24">
      <c r="A1327" s="164">
        <v>1324</v>
      </c>
      <c r="B1327" s="164" t="s">
        <v>26</v>
      </c>
      <c r="C1327" s="167" t="s">
        <v>27</v>
      </c>
      <c r="D1327" s="171" t="s">
        <v>4089</v>
      </c>
      <c r="E1327" s="171" t="s">
        <v>4090</v>
      </c>
      <c r="F1327" s="171" t="s">
        <v>4049</v>
      </c>
      <c r="G1327" s="171" t="s">
        <v>108</v>
      </c>
      <c r="H1327" s="168" t="s">
        <v>31</v>
      </c>
      <c r="I1327" s="168" t="s">
        <v>154</v>
      </c>
      <c r="J1327" s="168" t="s">
        <v>155</v>
      </c>
      <c r="K1327" s="171">
        <v>33.2871</v>
      </c>
      <c r="L1327" s="164">
        <v>33.2871</v>
      </c>
      <c r="M1327" s="164" t="s">
        <v>34</v>
      </c>
      <c r="N1327" s="164" t="s">
        <v>35</v>
      </c>
      <c r="O1327" s="164"/>
      <c r="P1327" s="164"/>
      <c r="Q1327" s="164"/>
      <c r="R1327" s="164"/>
      <c r="S1327" s="164"/>
      <c r="T1327" s="164"/>
      <c r="U1327" s="164"/>
      <c r="V1327" s="164"/>
      <c r="W1327" s="164">
        <f t="shared" si="33"/>
        <v>16.64355</v>
      </c>
      <c r="X1327" s="164"/>
    </row>
    <row r="1328" s="157" customFormat="true" ht="89.25" spans="1:24">
      <c r="A1328" s="164">
        <v>1325</v>
      </c>
      <c r="B1328" s="164" t="s">
        <v>26</v>
      </c>
      <c r="C1328" s="167" t="s">
        <v>27</v>
      </c>
      <c r="D1328" s="171" t="s">
        <v>4091</v>
      </c>
      <c r="E1328" s="171" t="s">
        <v>4092</v>
      </c>
      <c r="F1328" s="171" t="s">
        <v>4049</v>
      </c>
      <c r="G1328" s="171" t="s">
        <v>108</v>
      </c>
      <c r="H1328" s="168" t="s">
        <v>31</v>
      </c>
      <c r="I1328" s="168" t="s">
        <v>154</v>
      </c>
      <c r="J1328" s="168" t="s">
        <v>155</v>
      </c>
      <c r="K1328" s="171">
        <v>12.6</v>
      </c>
      <c r="L1328" s="164">
        <v>12.6</v>
      </c>
      <c r="M1328" s="164" t="s">
        <v>34</v>
      </c>
      <c r="N1328" s="164" t="s">
        <v>35</v>
      </c>
      <c r="O1328" s="164"/>
      <c r="P1328" s="164"/>
      <c r="Q1328" s="164"/>
      <c r="R1328" s="164"/>
      <c r="S1328" s="164"/>
      <c r="T1328" s="164"/>
      <c r="U1328" s="164"/>
      <c r="V1328" s="164"/>
      <c r="W1328" s="164">
        <f t="shared" si="33"/>
        <v>6.3</v>
      </c>
      <c r="X1328" s="164"/>
    </row>
    <row r="1329" s="157" customFormat="true" ht="89.25" spans="1:24">
      <c r="A1329" s="164">
        <v>1326</v>
      </c>
      <c r="B1329" s="164" t="s">
        <v>26</v>
      </c>
      <c r="C1329" s="167" t="s">
        <v>27</v>
      </c>
      <c r="D1329" s="171" t="s">
        <v>4093</v>
      </c>
      <c r="E1329" s="171" t="s">
        <v>4094</v>
      </c>
      <c r="F1329" s="171" t="s">
        <v>4061</v>
      </c>
      <c r="G1329" s="171" t="s">
        <v>108</v>
      </c>
      <c r="H1329" s="168" t="s">
        <v>31</v>
      </c>
      <c r="I1329" s="168" t="s">
        <v>154</v>
      </c>
      <c r="J1329" s="168" t="s">
        <v>155</v>
      </c>
      <c r="K1329" s="171">
        <v>54</v>
      </c>
      <c r="L1329" s="164">
        <v>54</v>
      </c>
      <c r="M1329" s="164" t="s">
        <v>34</v>
      </c>
      <c r="N1329" s="164" t="s">
        <v>35</v>
      </c>
      <c r="O1329" s="164"/>
      <c r="P1329" s="164"/>
      <c r="Q1329" s="164"/>
      <c r="R1329" s="164"/>
      <c r="S1329" s="164"/>
      <c r="T1329" s="164"/>
      <c r="U1329" s="164"/>
      <c r="V1329" s="164"/>
      <c r="W1329" s="164">
        <f t="shared" si="33"/>
        <v>27</v>
      </c>
      <c r="X1329" s="164"/>
    </row>
    <row r="1330" s="157" customFormat="true" ht="89.25" spans="1:24">
      <c r="A1330" s="164">
        <v>1327</v>
      </c>
      <c r="B1330" s="164" t="s">
        <v>26</v>
      </c>
      <c r="C1330" s="167" t="s">
        <v>27</v>
      </c>
      <c r="D1330" s="171" t="s">
        <v>4095</v>
      </c>
      <c r="E1330" s="171" t="s">
        <v>4096</v>
      </c>
      <c r="F1330" s="171" t="s">
        <v>4064</v>
      </c>
      <c r="G1330" s="171" t="s">
        <v>108</v>
      </c>
      <c r="H1330" s="168" t="s">
        <v>31</v>
      </c>
      <c r="I1330" s="168" t="s">
        <v>154</v>
      </c>
      <c r="J1330" s="168" t="s">
        <v>155</v>
      </c>
      <c r="K1330" s="171">
        <v>63</v>
      </c>
      <c r="L1330" s="164">
        <v>63</v>
      </c>
      <c r="M1330" s="164" t="s">
        <v>34</v>
      </c>
      <c r="N1330" s="164" t="s">
        <v>35</v>
      </c>
      <c r="O1330" s="164"/>
      <c r="P1330" s="164"/>
      <c r="Q1330" s="164"/>
      <c r="R1330" s="164"/>
      <c r="S1330" s="164"/>
      <c r="T1330" s="164"/>
      <c r="U1330" s="164"/>
      <c r="V1330" s="164"/>
      <c r="W1330" s="164">
        <f t="shared" si="33"/>
        <v>31.5</v>
      </c>
      <c r="X1330" s="164"/>
    </row>
    <row r="1331" s="157" customFormat="true" ht="89.25" spans="1:24">
      <c r="A1331" s="164">
        <v>1328</v>
      </c>
      <c r="B1331" s="164" t="s">
        <v>26</v>
      </c>
      <c r="C1331" s="167" t="s">
        <v>27</v>
      </c>
      <c r="D1331" s="171" t="s">
        <v>4095</v>
      </c>
      <c r="E1331" s="171" t="s">
        <v>4096</v>
      </c>
      <c r="F1331" s="171" t="s">
        <v>4064</v>
      </c>
      <c r="G1331" s="171" t="s">
        <v>108</v>
      </c>
      <c r="H1331" s="168" t="s">
        <v>31</v>
      </c>
      <c r="I1331" s="168" t="s">
        <v>154</v>
      </c>
      <c r="J1331" s="168" t="s">
        <v>155</v>
      </c>
      <c r="K1331" s="171">
        <v>63</v>
      </c>
      <c r="L1331" s="164">
        <v>63</v>
      </c>
      <c r="M1331" s="164" t="s">
        <v>34</v>
      </c>
      <c r="N1331" s="164" t="s">
        <v>35</v>
      </c>
      <c r="O1331" s="164"/>
      <c r="P1331" s="164"/>
      <c r="Q1331" s="164"/>
      <c r="R1331" s="164"/>
      <c r="S1331" s="164"/>
      <c r="T1331" s="164"/>
      <c r="U1331" s="164"/>
      <c r="V1331" s="164"/>
      <c r="W1331" s="164">
        <f t="shared" si="33"/>
        <v>31.5</v>
      </c>
      <c r="X1331" s="164"/>
    </row>
    <row r="1332" s="157" customFormat="true" ht="89.25" spans="1:24">
      <c r="A1332" s="164">
        <v>1329</v>
      </c>
      <c r="B1332" s="164" t="s">
        <v>26</v>
      </c>
      <c r="C1332" s="167" t="s">
        <v>27</v>
      </c>
      <c r="D1332" s="171" t="s">
        <v>4097</v>
      </c>
      <c r="E1332" s="171" t="s">
        <v>4098</v>
      </c>
      <c r="F1332" s="171" t="s">
        <v>4069</v>
      </c>
      <c r="G1332" s="171" t="s">
        <v>96</v>
      </c>
      <c r="H1332" s="168" t="s">
        <v>31</v>
      </c>
      <c r="I1332" s="168" t="s">
        <v>154</v>
      </c>
      <c r="J1332" s="168" t="s">
        <v>155</v>
      </c>
      <c r="K1332" s="171">
        <v>27.624558</v>
      </c>
      <c r="L1332" s="164">
        <v>27.624558</v>
      </c>
      <c r="M1332" s="164" t="s">
        <v>34</v>
      </c>
      <c r="N1332" s="164" t="s">
        <v>35</v>
      </c>
      <c r="O1332" s="164"/>
      <c r="P1332" s="164"/>
      <c r="Q1332" s="164"/>
      <c r="R1332" s="164"/>
      <c r="S1332" s="164"/>
      <c r="T1332" s="164"/>
      <c r="U1332" s="164"/>
      <c r="V1332" s="164"/>
      <c r="W1332" s="164">
        <f t="shared" si="33"/>
        <v>13.812279</v>
      </c>
      <c r="X1332" s="164"/>
    </row>
    <row r="1333" s="157" customFormat="true" ht="89.25" spans="1:24">
      <c r="A1333" s="164">
        <v>1330</v>
      </c>
      <c r="B1333" s="164" t="s">
        <v>26</v>
      </c>
      <c r="C1333" s="167" t="s">
        <v>27</v>
      </c>
      <c r="D1333" s="171" t="s">
        <v>4099</v>
      </c>
      <c r="E1333" s="171" t="s">
        <v>4100</v>
      </c>
      <c r="F1333" s="171" t="s">
        <v>4101</v>
      </c>
      <c r="G1333" s="171" t="s">
        <v>120</v>
      </c>
      <c r="H1333" s="168" t="s">
        <v>31</v>
      </c>
      <c r="I1333" s="168" t="s">
        <v>154</v>
      </c>
      <c r="J1333" s="168" t="s">
        <v>155</v>
      </c>
      <c r="K1333" s="171">
        <v>21.6</v>
      </c>
      <c r="L1333" s="164">
        <v>21.6</v>
      </c>
      <c r="M1333" s="164" t="s">
        <v>34</v>
      </c>
      <c r="N1333" s="164" t="s">
        <v>35</v>
      </c>
      <c r="O1333" s="164"/>
      <c r="P1333" s="164"/>
      <c r="Q1333" s="164"/>
      <c r="R1333" s="164"/>
      <c r="S1333" s="164"/>
      <c r="T1333" s="164"/>
      <c r="U1333" s="164"/>
      <c r="V1333" s="164"/>
      <c r="W1333" s="164">
        <f t="shared" si="33"/>
        <v>10.8</v>
      </c>
      <c r="X1333" s="164"/>
    </row>
    <row r="1334" s="157" customFormat="true" ht="89.25" spans="1:24">
      <c r="A1334" s="164">
        <v>1331</v>
      </c>
      <c r="B1334" s="164" t="s">
        <v>26</v>
      </c>
      <c r="C1334" s="167" t="s">
        <v>27</v>
      </c>
      <c r="D1334" s="171" t="s">
        <v>4102</v>
      </c>
      <c r="E1334" s="171" t="s">
        <v>4103</v>
      </c>
      <c r="F1334" s="171" t="s">
        <v>4104</v>
      </c>
      <c r="G1334" s="171" t="s">
        <v>120</v>
      </c>
      <c r="H1334" s="168" t="s">
        <v>31</v>
      </c>
      <c r="I1334" s="168" t="s">
        <v>154</v>
      </c>
      <c r="J1334" s="168" t="s">
        <v>155</v>
      </c>
      <c r="K1334" s="171">
        <v>42.75</v>
      </c>
      <c r="L1334" s="164">
        <v>42.75</v>
      </c>
      <c r="M1334" s="164" t="s">
        <v>34</v>
      </c>
      <c r="N1334" s="164" t="s">
        <v>35</v>
      </c>
      <c r="O1334" s="164"/>
      <c r="P1334" s="164"/>
      <c r="Q1334" s="164"/>
      <c r="R1334" s="164"/>
      <c r="S1334" s="164"/>
      <c r="T1334" s="164"/>
      <c r="U1334" s="164"/>
      <c r="V1334" s="164"/>
      <c r="W1334" s="164">
        <f t="shared" si="33"/>
        <v>21.375</v>
      </c>
      <c r="X1334" s="164"/>
    </row>
    <row r="1335" s="157" customFormat="true" ht="89.25" spans="1:24">
      <c r="A1335" s="164">
        <v>1332</v>
      </c>
      <c r="B1335" s="164" t="s">
        <v>26</v>
      </c>
      <c r="C1335" s="167" t="s">
        <v>27</v>
      </c>
      <c r="D1335" s="171" t="s">
        <v>4105</v>
      </c>
      <c r="E1335" s="171" t="s">
        <v>4106</v>
      </c>
      <c r="F1335" s="171" t="s">
        <v>4101</v>
      </c>
      <c r="G1335" s="171" t="s">
        <v>120</v>
      </c>
      <c r="H1335" s="168" t="s">
        <v>31</v>
      </c>
      <c r="I1335" s="168" t="s">
        <v>154</v>
      </c>
      <c r="J1335" s="168" t="s">
        <v>155</v>
      </c>
      <c r="K1335" s="171">
        <v>36</v>
      </c>
      <c r="L1335" s="164">
        <v>36</v>
      </c>
      <c r="M1335" s="164" t="s">
        <v>34</v>
      </c>
      <c r="N1335" s="164" t="s">
        <v>35</v>
      </c>
      <c r="O1335" s="164"/>
      <c r="P1335" s="164"/>
      <c r="Q1335" s="164"/>
      <c r="R1335" s="164"/>
      <c r="S1335" s="164"/>
      <c r="T1335" s="164"/>
      <c r="U1335" s="164"/>
      <c r="V1335" s="164"/>
      <c r="W1335" s="164">
        <f t="shared" si="33"/>
        <v>18</v>
      </c>
      <c r="X1335" s="164"/>
    </row>
    <row r="1336" s="157" customFormat="true" ht="89.25" spans="1:24">
      <c r="A1336" s="164">
        <v>1333</v>
      </c>
      <c r="B1336" s="164" t="s">
        <v>26</v>
      </c>
      <c r="C1336" s="167" t="s">
        <v>27</v>
      </c>
      <c r="D1336" s="171" t="s">
        <v>4107</v>
      </c>
      <c r="E1336" s="171" t="s">
        <v>4108</v>
      </c>
      <c r="F1336" s="171" t="s">
        <v>4109</v>
      </c>
      <c r="G1336" s="171" t="s">
        <v>118</v>
      </c>
      <c r="H1336" s="168" t="s">
        <v>31</v>
      </c>
      <c r="I1336" s="168" t="s">
        <v>154</v>
      </c>
      <c r="J1336" s="168" t="s">
        <v>155</v>
      </c>
      <c r="K1336" s="171">
        <v>27</v>
      </c>
      <c r="L1336" s="164">
        <v>27</v>
      </c>
      <c r="M1336" s="164" t="s">
        <v>34</v>
      </c>
      <c r="N1336" s="164" t="s">
        <v>35</v>
      </c>
      <c r="O1336" s="164"/>
      <c r="P1336" s="164"/>
      <c r="Q1336" s="164"/>
      <c r="R1336" s="164"/>
      <c r="S1336" s="164"/>
      <c r="T1336" s="164"/>
      <c r="U1336" s="164"/>
      <c r="V1336" s="164"/>
      <c r="W1336" s="164">
        <f t="shared" si="33"/>
        <v>13.5</v>
      </c>
      <c r="X1336" s="164"/>
    </row>
    <row r="1337" s="157" customFormat="true" ht="89.25" spans="1:24">
      <c r="A1337" s="164">
        <v>1334</v>
      </c>
      <c r="B1337" s="164" t="s">
        <v>26</v>
      </c>
      <c r="C1337" s="167" t="s">
        <v>27</v>
      </c>
      <c r="D1337" s="171" t="s">
        <v>4110</v>
      </c>
      <c r="E1337" s="171" t="s">
        <v>4111</v>
      </c>
      <c r="F1337" s="171" t="s">
        <v>4112</v>
      </c>
      <c r="G1337" s="171" t="s">
        <v>118</v>
      </c>
      <c r="H1337" s="168" t="s">
        <v>31</v>
      </c>
      <c r="I1337" s="168" t="s">
        <v>154</v>
      </c>
      <c r="J1337" s="168" t="s">
        <v>155</v>
      </c>
      <c r="K1337" s="171">
        <v>36</v>
      </c>
      <c r="L1337" s="164">
        <v>36</v>
      </c>
      <c r="M1337" s="164" t="s">
        <v>34</v>
      </c>
      <c r="N1337" s="164" t="s">
        <v>35</v>
      </c>
      <c r="O1337" s="164"/>
      <c r="P1337" s="164"/>
      <c r="Q1337" s="164"/>
      <c r="R1337" s="164"/>
      <c r="S1337" s="164"/>
      <c r="T1337" s="164"/>
      <c r="U1337" s="164"/>
      <c r="V1337" s="164"/>
      <c r="W1337" s="164">
        <f t="shared" si="33"/>
        <v>18</v>
      </c>
      <c r="X1337" s="164"/>
    </row>
    <row r="1338" s="157" customFormat="true" ht="89.25" spans="1:24">
      <c r="A1338" s="164">
        <v>1335</v>
      </c>
      <c r="B1338" s="164" t="s">
        <v>26</v>
      </c>
      <c r="C1338" s="167" t="s">
        <v>27</v>
      </c>
      <c r="D1338" s="171" t="s">
        <v>4113</v>
      </c>
      <c r="E1338" s="171" t="s">
        <v>4114</v>
      </c>
      <c r="F1338" s="171" t="s">
        <v>4112</v>
      </c>
      <c r="G1338" s="171" t="s">
        <v>118</v>
      </c>
      <c r="H1338" s="168" t="s">
        <v>31</v>
      </c>
      <c r="I1338" s="168" t="s">
        <v>154</v>
      </c>
      <c r="J1338" s="168" t="s">
        <v>155</v>
      </c>
      <c r="K1338" s="171">
        <v>54</v>
      </c>
      <c r="L1338" s="164">
        <v>54</v>
      </c>
      <c r="M1338" s="164" t="s">
        <v>34</v>
      </c>
      <c r="N1338" s="164" t="s">
        <v>35</v>
      </c>
      <c r="O1338" s="164"/>
      <c r="P1338" s="164"/>
      <c r="Q1338" s="164"/>
      <c r="R1338" s="164"/>
      <c r="S1338" s="164"/>
      <c r="T1338" s="164"/>
      <c r="U1338" s="164"/>
      <c r="V1338" s="164"/>
      <c r="W1338" s="164">
        <f t="shared" si="33"/>
        <v>27</v>
      </c>
      <c r="X1338" s="164"/>
    </row>
    <row r="1339" s="157" customFormat="true" ht="89.25" spans="1:24">
      <c r="A1339" s="164">
        <v>1336</v>
      </c>
      <c r="B1339" s="164" t="s">
        <v>26</v>
      </c>
      <c r="C1339" s="167" t="s">
        <v>27</v>
      </c>
      <c r="D1339" s="171" t="s">
        <v>4115</v>
      </c>
      <c r="E1339" s="171" t="s">
        <v>4116</v>
      </c>
      <c r="F1339" s="171" t="s">
        <v>4117</v>
      </c>
      <c r="G1339" s="171" t="s">
        <v>100</v>
      </c>
      <c r="H1339" s="168" t="s">
        <v>31</v>
      </c>
      <c r="I1339" s="168" t="s">
        <v>154</v>
      </c>
      <c r="J1339" s="168" t="s">
        <v>155</v>
      </c>
      <c r="K1339" s="171">
        <v>54.77102</v>
      </c>
      <c r="L1339" s="164">
        <v>54.77102</v>
      </c>
      <c r="M1339" s="164" t="s">
        <v>34</v>
      </c>
      <c r="N1339" s="164" t="s">
        <v>35</v>
      </c>
      <c r="O1339" s="164"/>
      <c r="P1339" s="164"/>
      <c r="Q1339" s="164"/>
      <c r="R1339" s="164"/>
      <c r="S1339" s="164"/>
      <c r="T1339" s="164"/>
      <c r="U1339" s="164"/>
      <c r="V1339" s="164"/>
      <c r="W1339" s="164">
        <f t="shared" si="33"/>
        <v>27.38551</v>
      </c>
      <c r="X1339" s="164"/>
    </row>
    <row r="1340" s="157" customFormat="true" ht="89.25" spans="1:24">
      <c r="A1340" s="164">
        <v>1337</v>
      </c>
      <c r="B1340" s="164" t="s">
        <v>26</v>
      </c>
      <c r="C1340" s="167" t="s">
        <v>27</v>
      </c>
      <c r="D1340" s="171" t="s">
        <v>4118</v>
      </c>
      <c r="E1340" s="171" t="s">
        <v>4119</v>
      </c>
      <c r="F1340" s="171" t="s">
        <v>4120</v>
      </c>
      <c r="G1340" s="171" t="s">
        <v>90</v>
      </c>
      <c r="H1340" s="168" t="s">
        <v>31</v>
      </c>
      <c r="I1340" s="168" t="s">
        <v>154</v>
      </c>
      <c r="J1340" s="168" t="s">
        <v>155</v>
      </c>
      <c r="K1340" s="171">
        <v>26.857695</v>
      </c>
      <c r="L1340" s="164">
        <v>26.857695</v>
      </c>
      <c r="M1340" s="164" t="s">
        <v>34</v>
      </c>
      <c r="N1340" s="164" t="s">
        <v>35</v>
      </c>
      <c r="O1340" s="164"/>
      <c r="P1340" s="164"/>
      <c r="Q1340" s="164"/>
      <c r="R1340" s="164"/>
      <c r="S1340" s="164"/>
      <c r="T1340" s="164"/>
      <c r="U1340" s="164"/>
      <c r="V1340" s="164"/>
      <c r="W1340" s="164">
        <f t="shared" si="33"/>
        <v>13.4288475</v>
      </c>
      <c r="X1340" s="164"/>
    </row>
    <row r="1341" s="157" customFormat="true" ht="89.25" spans="1:24">
      <c r="A1341" s="164">
        <v>1338</v>
      </c>
      <c r="B1341" s="164" t="s">
        <v>26</v>
      </c>
      <c r="C1341" s="167" t="s">
        <v>27</v>
      </c>
      <c r="D1341" s="171" t="s">
        <v>4121</v>
      </c>
      <c r="E1341" s="171" t="s">
        <v>4122</v>
      </c>
      <c r="F1341" s="171" t="s">
        <v>4123</v>
      </c>
      <c r="G1341" s="171" t="s">
        <v>90</v>
      </c>
      <c r="H1341" s="168" t="s">
        <v>31</v>
      </c>
      <c r="I1341" s="168" t="s">
        <v>154</v>
      </c>
      <c r="J1341" s="168" t="s">
        <v>155</v>
      </c>
      <c r="K1341" s="171">
        <v>14.4</v>
      </c>
      <c r="L1341" s="164">
        <v>14.4</v>
      </c>
      <c r="M1341" s="164" t="s">
        <v>34</v>
      </c>
      <c r="N1341" s="164" t="s">
        <v>35</v>
      </c>
      <c r="O1341" s="164"/>
      <c r="P1341" s="164"/>
      <c r="Q1341" s="164"/>
      <c r="R1341" s="164"/>
      <c r="S1341" s="164"/>
      <c r="T1341" s="164"/>
      <c r="U1341" s="164"/>
      <c r="V1341" s="164"/>
      <c r="W1341" s="164">
        <f t="shared" si="33"/>
        <v>7.2</v>
      </c>
      <c r="X1341" s="164"/>
    </row>
    <row r="1342" s="157" customFormat="true" ht="89.25" spans="1:24">
      <c r="A1342" s="164">
        <v>1339</v>
      </c>
      <c r="B1342" s="164" t="s">
        <v>26</v>
      </c>
      <c r="C1342" s="167" t="s">
        <v>27</v>
      </c>
      <c r="D1342" s="171" t="s">
        <v>4124</v>
      </c>
      <c r="E1342" s="171" t="s">
        <v>4125</v>
      </c>
      <c r="F1342" s="171" t="s">
        <v>4123</v>
      </c>
      <c r="G1342" s="171" t="s">
        <v>90</v>
      </c>
      <c r="H1342" s="168" t="s">
        <v>31</v>
      </c>
      <c r="I1342" s="168" t="s">
        <v>154</v>
      </c>
      <c r="J1342" s="168" t="s">
        <v>155</v>
      </c>
      <c r="K1342" s="171">
        <v>25.2</v>
      </c>
      <c r="L1342" s="164">
        <v>25.2</v>
      </c>
      <c r="M1342" s="164" t="s">
        <v>34</v>
      </c>
      <c r="N1342" s="164" t="s">
        <v>35</v>
      </c>
      <c r="O1342" s="164"/>
      <c r="P1342" s="164"/>
      <c r="Q1342" s="164"/>
      <c r="R1342" s="164"/>
      <c r="S1342" s="164"/>
      <c r="T1342" s="164"/>
      <c r="U1342" s="164"/>
      <c r="V1342" s="164"/>
      <c r="W1342" s="164">
        <f t="shared" si="33"/>
        <v>12.6</v>
      </c>
      <c r="X1342" s="164"/>
    </row>
    <row r="1343" s="157" customFormat="true" ht="89.25" spans="1:24">
      <c r="A1343" s="164">
        <v>1340</v>
      </c>
      <c r="B1343" s="164" t="s">
        <v>26</v>
      </c>
      <c r="C1343" s="167" t="s">
        <v>27</v>
      </c>
      <c r="D1343" s="171" t="s">
        <v>4126</v>
      </c>
      <c r="E1343" s="171" t="s">
        <v>4127</v>
      </c>
      <c r="F1343" s="171" t="s">
        <v>4120</v>
      </c>
      <c r="G1343" s="171" t="s">
        <v>90</v>
      </c>
      <c r="H1343" s="168" t="s">
        <v>31</v>
      </c>
      <c r="I1343" s="168" t="s">
        <v>154</v>
      </c>
      <c r="J1343" s="168" t="s">
        <v>155</v>
      </c>
      <c r="K1343" s="171">
        <v>19.8</v>
      </c>
      <c r="L1343" s="164">
        <v>19.8</v>
      </c>
      <c r="M1343" s="164" t="s">
        <v>34</v>
      </c>
      <c r="N1343" s="164" t="s">
        <v>35</v>
      </c>
      <c r="O1343" s="164"/>
      <c r="P1343" s="164"/>
      <c r="Q1343" s="164"/>
      <c r="R1343" s="164"/>
      <c r="S1343" s="164"/>
      <c r="T1343" s="164"/>
      <c r="U1343" s="164"/>
      <c r="V1343" s="164"/>
      <c r="W1343" s="164">
        <f t="shared" si="33"/>
        <v>9.9</v>
      </c>
      <c r="X1343" s="164"/>
    </row>
    <row r="1344" s="157" customFormat="true" ht="89.25" spans="1:24">
      <c r="A1344" s="164">
        <v>1341</v>
      </c>
      <c r="B1344" s="164" t="s">
        <v>26</v>
      </c>
      <c r="C1344" s="167" t="s">
        <v>27</v>
      </c>
      <c r="D1344" s="171" t="s">
        <v>4128</v>
      </c>
      <c r="E1344" s="171" t="s">
        <v>4129</v>
      </c>
      <c r="F1344" s="171" t="s">
        <v>3955</v>
      </c>
      <c r="G1344" s="171" t="s">
        <v>90</v>
      </c>
      <c r="H1344" s="168" t="s">
        <v>31</v>
      </c>
      <c r="I1344" s="168" t="s">
        <v>154</v>
      </c>
      <c r="J1344" s="168" t="s">
        <v>155</v>
      </c>
      <c r="K1344" s="171">
        <v>36</v>
      </c>
      <c r="L1344" s="164">
        <v>36</v>
      </c>
      <c r="M1344" s="164" t="s">
        <v>34</v>
      </c>
      <c r="N1344" s="164" t="s">
        <v>35</v>
      </c>
      <c r="O1344" s="164"/>
      <c r="P1344" s="164"/>
      <c r="Q1344" s="164"/>
      <c r="R1344" s="164"/>
      <c r="S1344" s="164"/>
      <c r="T1344" s="164"/>
      <c r="U1344" s="164"/>
      <c r="V1344" s="164"/>
      <c r="W1344" s="164">
        <f t="shared" si="33"/>
        <v>18</v>
      </c>
      <c r="X1344" s="164"/>
    </row>
    <row r="1345" s="157" customFormat="true" ht="89.25" spans="1:24">
      <c r="A1345" s="164">
        <v>1342</v>
      </c>
      <c r="B1345" s="164" t="s">
        <v>26</v>
      </c>
      <c r="C1345" s="167" t="s">
        <v>27</v>
      </c>
      <c r="D1345" s="171" t="s">
        <v>4130</v>
      </c>
      <c r="E1345" s="171" t="s">
        <v>4131</v>
      </c>
      <c r="F1345" s="171" t="s">
        <v>3904</v>
      </c>
      <c r="G1345" s="171" t="s">
        <v>124</v>
      </c>
      <c r="H1345" s="168" t="s">
        <v>31</v>
      </c>
      <c r="I1345" s="168" t="s">
        <v>154</v>
      </c>
      <c r="J1345" s="168" t="s">
        <v>155</v>
      </c>
      <c r="K1345" s="171">
        <v>66.9177</v>
      </c>
      <c r="L1345" s="164">
        <v>66.9177</v>
      </c>
      <c r="M1345" s="164" t="s">
        <v>34</v>
      </c>
      <c r="N1345" s="164" t="s">
        <v>35</v>
      </c>
      <c r="O1345" s="164"/>
      <c r="P1345" s="164"/>
      <c r="Q1345" s="164"/>
      <c r="R1345" s="164"/>
      <c r="S1345" s="164"/>
      <c r="T1345" s="164"/>
      <c r="U1345" s="164"/>
      <c r="V1345" s="164"/>
      <c r="W1345" s="164">
        <f t="shared" si="33"/>
        <v>33.45885</v>
      </c>
      <c r="X1345" s="164"/>
    </row>
    <row r="1346" s="157" customFormat="true" ht="89.25" spans="1:24">
      <c r="A1346" s="164">
        <v>1343</v>
      </c>
      <c r="B1346" s="164" t="s">
        <v>26</v>
      </c>
      <c r="C1346" s="167" t="s">
        <v>27</v>
      </c>
      <c r="D1346" s="171" t="s">
        <v>4132</v>
      </c>
      <c r="E1346" s="171" t="s">
        <v>4133</v>
      </c>
      <c r="F1346" s="171" t="s">
        <v>4134</v>
      </c>
      <c r="G1346" s="171" t="s">
        <v>124</v>
      </c>
      <c r="H1346" s="168" t="s">
        <v>31</v>
      </c>
      <c r="I1346" s="168" t="s">
        <v>154</v>
      </c>
      <c r="J1346" s="168" t="s">
        <v>155</v>
      </c>
      <c r="K1346" s="171">
        <v>45.8</v>
      </c>
      <c r="L1346" s="164">
        <v>45.8</v>
      </c>
      <c r="M1346" s="164" t="s">
        <v>34</v>
      </c>
      <c r="N1346" s="164" t="s">
        <v>35</v>
      </c>
      <c r="O1346" s="164"/>
      <c r="P1346" s="164"/>
      <c r="Q1346" s="164"/>
      <c r="R1346" s="164"/>
      <c r="S1346" s="164"/>
      <c r="T1346" s="164"/>
      <c r="U1346" s="164"/>
      <c r="V1346" s="164"/>
      <c r="W1346" s="164">
        <f t="shared" si="33"/>
        <v>22.9</v>
      </c>
      <c r="X1346" s="164"/>
    </row>
    <row r="1347" s="157" customFormat="true" ht="89.25" spans="1:24">
      <c r="A1347" s="164">
        <v>1344</v>
      </c>
      <c r="B1347" s="164" t="s">
        <v>26</v>
      </c>
      <c r="C1347" s="167" t="s">
        <v>27</v>
      </c>
      <c r="D1347" s="171" t="s">
        <v>4135</v>
      </c>
      <c r="E1347" s="171" t="s">
        <v>4136</v>
      </c>
      <c r="F1347" s="171" t="s">
        <v>4137</v>
      </c>
      <c r="G1347" s="171" t="s">
        <v>124</v>
      </c>
      <c r="H1347" s="168" t="s">
        <v>31</v>
      </c>
      <c r="I1347" s="168" t="s">
        <v>154</v>
      </c>
      <c r="J1347" s="168" t="s">
        <v>155</v>
      </c>
      <c r="K1347" s="171">
        <v>22.48</v>
      </c>
      <c r="L1347" s="164">
        <v>22.48</v>
      </c>
      <c r="M1347" s="164" t="s">
        <v>34</v>
      </c>
      <c r="N1347" s="164" t="s">
        <v>35</v>
      </c>
      <c r="O1347" s="164"/>
      <c r="P1347" s="164"/>
      <c r="Q1347" s="164"/>
      <c r="R1347" s="164"/>
      <c r="S1347" s="164"/>
      <c r="T1347" s="164"/>
      <c r="U1347" s="164"/>
      <c r="V1347" s="164"/>
      <c r="W1347" s="164">
        <f t="shared" si="33"/>
        <v>11.24</v>
      </c>
      <c r="X1347" s="164"/>
    </row>
    <row r="1348" s="157" customFormat="true" ht="89.25" spans="1:24">
      <c r="A1348" s="164">
        <v>1345</v>
      </c>
      <c r="B1348" s="164" t="s">
        <v>26</v>
      </c>
      <c r="C1348" s="167" t="s">
        <v>27</v>
      </c>
      <c r="D1348" s="171" t="s">
        <v>4138</v>
      </c>
      <c r="E1348" s="171" t="s">
        <v>4139</v>
      </c>
      <c r="F1348" s="171" t="s">
        <v>4137</v>
      </c>
      <c r="G1348" s="171" t="s">
        <v>124</v>
      </c>
      <c r="H1348" s="168" t="s">
        <v>31</v>
      </c>
      <c r="I1348" s="168" t="s">
        <v>154</v>
      </c>
      <c r="J1348" s="168" t="s">
        <v>155</v>
      </c>
      <c r="K1348" s="171">
        <v>31.5</v>
      </c>
      <c r="L1348" s="164">
        <v>31.5</v>
      </c>
      <c r="M1348" s="164" t="s">
        <v>34</v>
      </c>
      <c r="N1348" s="164" t="s">
        <v>35</v>
      </c>
      <c r="O1348" s="164"/>
      <c r="P1348" s="164"/>
      <c r="Q1348" s="164"/>
      <c r="R1348" s="164"/>
      <c r="S1348" s="164"/>
      <c r="T1348" s="164"/>
      <c r="U1348" s="164"/>
      <c r="V1348" s="164"/>
      <c r="W1348" s="164">
        <f t="shared" si="33"/>
        <v>15.75</v>
      </c>
      <c r="X1348" s="164"/>
    </row>
    <row r="1349" s="157" customFormat="true" ht="89.25" spans="1:24">
      <c r="A1349" s="164">
        <v>1346</v>
      </c>
      <c r="B1349" s="164" t="s">
        <v>26</v>
      </c>
      <c r="C1349" s="167" t="s">
        <v>27</v>
      </c>
      <c r="D1349" s="171" t="s">
        <v>4140</v>
      </c>
      <c r="E1349" s="171" t="s">
        <v>4141</v>
      </c>
      <c r="F1349" s="171" t="s">
        <v>4142</v>
      </c>
      <c r="G1349" s="171" t="s">
        <v>124</v>
      </c>
      <c r="H1349" s="168" t="s">
        <v>31</v>
      </c>
      <c r="I1349" s="168" t="s">
        <v>154</v>
      </c>
      <c r="J1349" s="168" t="s">
        <v>155</v>
      </c>
      <c r="K1349" s="171">
        <v>31.5</v>
      </c>
      <c r="L1349" s="164">
        <v>31.5</v>
      </c>
      <c r="M1349" s="164" t="s">
        <v>34</v>
      </c>
      <c r="N1349" s="164" t="s">
        <v>35</v>
      </c>
      <c r="O1349" s="164"/>
      <c r="P1349" s="164"/>
      <c r="Q1349" s="164"/>
      <c r="R1349" s="164"/>
      <c r="S1349" s="164"/>
      <c r="T1349" s="164"/>
      <c r="U1349" s="164"/>
      <c r="V1349" s="164"/>
      <c r="W1349" s="164">
        <f t="shared" si="33"/>
        <v>15.75</v>
      </c>
      <c r="X1349" s="164"/>
    </row>
    <row r="1350" s="157" customFormat="true" ht="89.25" spans="1:24">
      <c r="A1350" s="164">
        <v>1347</v>
      </c>
      <c r="B1350" s="164" t="s">
        <v>26</v>
      </c>
      <c r="C1350" s="167" t="s">
        <v>27</v>
      </c>
      <c r="D1350" s="171" t="s">
        <v>4143</v>
      </c>
      <c r="E1350" s="171" t="s">
        <v>4144</v>
      </c>
      <c r="F1350" s="171" t="s">
        <v>4142</v>
      </c>
      <c r="G1350" s="171" t="s">
        <v>124</v>
      </c>
      <c r="H1350" s="168" t="s">
        <v>31</v>
      </c>
      <c r="I1350" s="168" t="s">
        <v>154</v>
      </c>
      <c r="J1350" s="168" t="s">
        <v>155</v>
      </c>
      <c r="K1350" s="171">
        <v>47.0957</v>
      </c>
      <c r="L1350" s="164">
        <v>47.0957</v>
      </c>
      <c r="M1350" s="164" t="s">
        <v>34</v>
      </c>
      <c r="N1350" s="164" t="s">
        <v>35</v>
      </c>
      <c r="O1350" s="164"/>
      <c r="P1350" s="164"/>
      <c r="Q1350" s="164"/>
      <c r="R1350" s="164"/>
      <c r="S1350" s="164"/>
      <c r="T1350" s="164"/>
      <c r="U1350" s="164"/>
      <c r="V1350" s="164"/>
      <c r="W1350" s="164">
        <f t="shared" si="33"/>
        <v>23.54785</v>
      </c>
      <c r="X1350" s="164"/>
    </row>
    <row r="1351" s="157" customFormat="true" ht="89.25" spans="1:24">
      <c r="A1351" s="164">
        <v>1348</v>
      </c>
      <c r="B1351" s="164" t="s">
        <v>26</v>
      </c>
      <c r="C1351" s="167" t="s">
        <v>27</v>
      </c>
      <c r="D1351" s="171" t="s">
        <v>4145</v>
      </c>
      <c r="E1351" s="171" t="s">
        <v>4146</v>
      </c>
      <c r="F1351" s="171" t="s">
        <v>4147</v>
      </c>
      <c r="G1351" s="171" t="s">
        <v>124</v>
      </c>
      <c r="H1351" s="168" t="s">
        <v>31</v>
      </c>
      <c r="I1351" s="168" t="s">
        <v>154</v>
      </c>
      <c r="J1351" s="168" t="s">
        <v>155</v>
      </c>
      <c r="K1351" s="171">
        <v>43.1835</v>
      </c>
      <c r="L1351" s="164">
        <v>43.1835</v>
      </c>
      <c r="M1351" s="164" t="s">
        <v>34</v>
      </c>
      <c r="N1351" s="164" t="s">
        <v>35</v>
      </c>
      <c r="O1351" s="164"/>
      <c r="P1351" s="164"/>
      <c r="Q1351" s="164"/>
      <c r="R1351" s="164"/>
      <c r="S1351" s="164"/>
      <c r="T1351" s="164"/>
      <c r="U1351" s="164"/>
      <c r="V1351" s="164"/>
      <c r="W1351" s="164">
        <f t="shared" si="33"/>
        <v>21.59175</v>
      </c>
      <c r="X1351" s="164"/>
    </row>
    <row r="1352" s="157" customFormat="true" ht="89.25" spans="1:24">
      <c r="A1352" s="164">
        <v>1349</v>
      </c>
      <c r="B1352" s="164" t="s">
        <v>26</v>
      </c>
      <c r="C1352" s="167" t="s">
        <v>27</v>
      </c>
      <c r="D1352" s="171" t="s">
        <v>4148</v>
      </c>
      <c r="E1352" s="171" t="s">
        <v>4149</v>
      </c>
      <c r="F1352" s="171" t="s">
        <v>4147</v>
      </c>
      <c r="G1352" s="171" t="s">
        <v>124</v>
      </c>
      <c r="H1352" s="168" t="s">
        <v>31</v>
      </c>
      <c r="I1352" s="168" t="s">
        <v>154</v>
      </c>
      <c r="J1352" s="168" t="s">
        <v>155</v>
      </c>
      <c r="K1352" s="171">
        <v>44.98</v>
      </c>
      <c r="L1352" s="164">
        <v>44.98</v>
      </c>
      <c r="M1352" s="164" t="s">
        <v>34</v>
      </c>
      <c r="N1352" s="164" t="s">
        <v>35</v>
      </c>
      <c r="O1352" s="164"/>
      <c r="P1352" s="164"/>
      <c r="Q1352" s="164"/>
      <c r="R1352" s="164"/>
      <c r="S1352" s="164"/>
      <c r="T1352" s="164"/>
      <c r="U1352" s="164"/>
      <c r="V1352" s="164"/>
      <c r="W1352" s="164">
        <f t="shared" si="33"/>
        <v>22.49</v>
      </c>
      <c r="X1352" s="164"/>
    </row>
    <row r="1353" s="157" customFormat="true" ht="89.25" spans="1:24">
      <c r="A1353" s="164">
        <v>1350</v>
      </c>
      <c r="B1353" s="164" t="s">
        <v>26</v>
      </c>
      <c r="C1353" s="167" t="s">
        <v>27</v>
      </c>
      <c r="D1353" s="171" t="s">
        <v>4150</v>
      </c>
      <c r="E1353" s="171" t="s">
        <v>4151</v>
      </c>
      <c r="F1353" s="171" t="s">
        <v>4137</v>
      </c>
      <c r="G1353" s="171" t="s">
        <v>140</v>
      </c>
      <c r="H1353" s="168" t="s">
        <v>31</v>
      </c>
      <c r="I1353" s="168" t="s">
        <v>154</v>
      </c>
      <c r="J1353" s="168" t="s">
        <v>155</v>
      </c>
      <c r="K1353" s="171">
        <v>43</v>
      </c>
      <c r="L1353" s="164">
        <v>43</v>
      </c>
      <c r="M1353" s="164" t="s">
        <v>34</v>
      </c>
      <c r="N1353" s="164" t="s">
        <v>35</v>
      </c>
      <c r="O1353" s="164"/>
      <c r="P1353" s="164"/>
      <c r="Q1353" s="164"/>
      <c r="R1353" s="164"/>
      <c r="S1353" s="164"/>
      <c r="T1353" s="164"/>
      <c r="U1353" s="164"/>
      <c r="V1353" s="164"/>
      <c r="W1353" s="164">
        <f t="shared" si="33"/>
        <v>21.5</v>
      </c>
      <c r="X1353" s="164"/>
    </row>
    <row r="1354" s="157" customFormat="true" ht="89.25" spans="1:24">
      <c r="A1354" s="164">
        <v>1351</v>
      </c>
      <c r="B1354" s="164" t="s">
        <v>26</v>
      </c>
      <c r="C1354" s="167" t="s">
        <v>27</v>
      </c>
      <c r="D1354" s="171" t="s">
        <v>4152</v>
      </c>
      <c r="E1354" s="171" t="s">
        <v>4153</v>
      </c>
      <c r="F1354" s="171" t="s">
        <v>4154</v>
      </c>
      <c r="G1354" s="171" t="s">
        <v>140</v>
      </c>
      <c r="H1354" s="168" t="s">
        <v>31</v>
      </c>
      <c r="I1354" s="168" t="s">
        <v>154</v>
      </c>
      <c r="J1354" s="168" t="s">
        <v>155</v>
      </c>
      <c r="K1354" s="171">
        <v>25</v>
      </c>
      <c r="L1354" s="164">
        <v>25</v>
      </c>
      <c r="M1354" s="164" t="s">
        <v>34</v>
      </c>
      <c r="N1354" s="164" t="s">
        <v>35</v>
      </c>
      <c r="O1354" s="164"/>
      <c r="P1354" s="164"/>
      <c r="Q1354" s="164"/>
      <c r="R1354" s="164"/>
      <c r="S1354" s="164"/>
      <c r="T1354" s="164"/>
      <c r="U1354" s="164"/>
      <c r="V1354" s="164"/>
      <c r="W1354" s="164">
        <f t="shared" si="33"/>
        <v>12.5</v>
      </c>
      <c r="X1354" s="164"/>
    </row>
    <row r="1355" s="157" customFormat="true" ht="89.25" spans="1:24">
      <c r="A1355" s="164">
        <v>1352</v>
      </c>
      <c r="B1355" s="164" t="s">
        <v>26</v>
      </c>
      <c r="C1355" s="167" t="s">
        <v>27</v>
      </c>
      <c r="D1355" s="171" t="s">
        <v>4155</v>
      </c>
      <c r="E1355" s="171" t="s">
        <v>4156</v>
      </c>
      <c r="F1355" s="171" t="s">
        <v>4157</v>
      </c>
      <c r="G1355" s="171" t="s">
        <v>140</v>
      </c>
      <c r="H1355" s="168" t="s">
        <v>31</v>
      </c>
      <c r="I1355" s="168" t="s">
        <v>154</v>
      </c>
      <c r="J1355" s="168" t="s">
        <v>155</v>
      </c>
      <c r="K1355" s="171">
        <v>25</v>
      </c>
      <c r="L1355" s="164">
        <v>25</v>
      </c>
      <c r="M1355" s="164" t="s">
        <v>34</v>
      </c>
      <c r="N1355" s="164" t="s">
        <v>35</v>
      </c>
      <c r="O1355" s="164"/>
      <c r="P1355" s="164"/>
      <c r="Q1355" s="164"/>
      <c r="R1355" s="164"/>
      <c r="S1355" s="164"/>
      <c r="T1355" s="164"/>
      <c r="U1355" s="164"/>
      <c r="V1355" s="164"/>
      <c r="W1355" s="164">
        <f t="shared" si="33"/>
        <v>12.5</v>
      </c>
      <c r="X1355" s="164"/>
    </row>
    <row r="1356" s="157" customFormat="true" ht="89.25" spans="1:24">
      <c r="A1356" s="164">
        <v>1353</v>
      </c>
      <c r="B1356" s="164" t="s">
        <v>26</v>
      </c>
      <c r="C1356" s="167" t="s">
        <v>27</v>
      </c>
      <c r="D1356" s="171" t="s">
        <v>4158</v>
      </c>
      <c r="E1356" s="171" t="s">
        <v>4159</v>
      </c>
      <c r="F1356" s="171" t="s">
        <v>3904</v>
      </c>
      <c r="G1356" s="171" t="s">
        <v>140</v>
      </c>
      <c r="H1356" s="168" t="s">
        <v>31</v>
      </c>
      <c r="I1356" s="168" t="s">
        <v>154</v>
      </c>
      <c r="J1356" s="168" t="s">
        <v>155</v>
      </c>
      <c r="K1356" s="171">
        <v>18</v>
      </c>
      <c r="L1356" s="164">
        <v>18</v>
      </c>
      <c r="M1356" s="164" t="s">
        <v>34</v>
      </c>
      <c r="N1356" s="164" t="s">
        <v>35</v>
      </c>
      <c r="O1356" s="164"/>
      <c r="P1356" s="164"/>
      <c r="Q1356" s="164"/>
      <c r="R1356" s="164"/>
      <c r="S1356" s="164"/>
      <c r="T1356" s="164"/>
      <c r="U1356" s="164"/>
      <c r="V1356" s="164"/>
      <c r="W1356" s="164">
        <f t="shared" si="33"/>
        <v>9</v>
      </c>
      <c r="X1356" s="164"/>
    </row>
    <row r="1357" s="157" customFormat="true" ht="89.25" spans="1:24">
      <c r="A1357" s="164">
        <v>1354</v>
      </c>
      <c r="B1357" s="164" t="s">
        <v>26</v>
      </c>
      <c r="C1357" s="167" t="s">
        <v>27</v>
      </c>
      <c r="D1357" s="171" t="s">
        <v>4160</v>
      </c>
      <c r="E1357" s="171" t="s">
        <v>4161</v>
      </c>
      <c r="F1357" s="171" t="s">
        <v>3940</v>
      </c>
      <c r="G1357" s="171" t="s">
        <v>140</v>
      </c>
      <c r="H1357" s="168" t="s">
        <v>31</v>
      </c>
      <c r="I1357" s="168" t="s">
        <v>154</v>
      </c>
      <c r="J1357" s="168" t="s">
        <v>155</v>
      </c>
      <c r="K1357" s="171">
        <v>25</v>
      </c>
      <c r="L1357" s="164">
        <v>25</v>
      </c>
      <c r="M1357" s="164" t="s">
        <v>34</v>
      </c>
      <c r="N1357" s="164" t="s">
        <v>35</v>
      </c>
      <c r="O1357" s="164"/>
      <c r="P1357" s="164"/>
      <c r="Q1357" s="164"/>
      <c r="R1357" s="164"/>
      <c r="S1357" s="164"/>
      <c r="T1357" s="164"/>
      <c r="U1357" s="164"/>
      <c r="V1357" s="164"/>
      <c r="W1357" s="164">
        <f t="shared" si="33"/>
        <v>12.5</v>
      </c>
      <c r="X1357" s="164"/>
    </row>
    <row r="1358" s="157" customFormat="true" ht="89.25" spans="1:24">
      <c r="A1358" s="164">
        <v>1355</v>
      </c>
      <c r="B1358" s="164" t="s">
        <v>26</v>
      </c>
      <c r="C1358" s="167" t="s">
        <v>27</v>
      </c>
      <c r="D1358" s="171" t="s">
        <v>4162</v>
      </c>
      <c r="E1358" s="171" t="s">
        <v>4163</v>
      </c>
      <c r="F1358" s="171" t="s">
        <v>4157</v>
      </c>
      <c r="G1358" s="171" t="s">
        <v>130</v>
      </c>
      <c r="H1358" s="168" t="s">
        <v>31</v>
      </c>
      <c r="I1358" s="168" t="s">
        <v>154</v>
      </c>
      <c r="J1358" s="168" t="s">
        <v>155</v>
      </c>
      <c r="K1358" s="171">
        <v>23.745</v>
      </c>
      <c r="L1358" s="164">
        <v>23.745</v>
      </c>
      <c r="M1358" s="164" t="s">
        <v>34</v>
      </c>
      <c r="N1358" s="164" t="s">
        <v>35</v>
      </c>
      <c r="O1358" s="164"/>
      <c r="P1358" s="164"/>
      <c r="Q1358" s="164"/>
      <c r="R1358" s="164"/>
      <c r="S1358" s="164"/>
      <c r="T1358" s="164"/>
      <c r="U1358" s="164"/>
      <c r="V1358" s="164"/>
      <c r="W1358" s="164">
        <f t="shared" si="33"/>
        <v>11.8725</v>
      </c>
      <c r="X1358" s="164"/>
    </row>
    <row r="1359" s="157" customFormat="true" ht="89.25" spans="1:24">
      <c r="A1359" s="164">
        <v>1356</v>
      </c>
      <c r="B1359" s="164" t="s">
        <v>26</v>
      </c>
      <c r="C1359" s="167" t="s">
        <v>27</v>
      </c>
      <c r="D1359" s="171" t="s">
        <v>4164</v>
      </c>
      <c r="E1359" s="171" t="s">
        <v>4165</v>
      </c>
      <c r="F1359" s="171" t="s">
        <v>4123</v>
      </c>
      <c r="G1359" s="171" t="s">
        <v>130</v>
      </c>
      <c r="H1359" s="168" t="s">
        <v>31</v>
      </c>
      <c r="I1359" s="168" t="s">
        <v>154</v>
      </c>
      <c r="J1359" s="168" t="s">
        <v>155</v>
      </c>
      <c r="K1359" s="171">
        <v>45.6</v>
      </c>
      <c r="L1359" s="164">
        <v>45.6</v>
      </c>
      <c r="M1359" s="164" t="s">
        <v>34</v>
      </c>
      <c r="N1359" s="164" t="s">
        <v>35</v>
      </c>
      <c r="O1359" s="164"/>
      <c r="P1359" s="164"/>
      <c r="Q1359" s="164"/>
      <c r="R1359" s="164"/>
      <c r="S1359" s="164"/>
      <c r="T1359" s="164"/>
      <c r="U1359" s="164"/>
      <c r="V1359" s="164"/>
      <c r="W1359" s="164">
        <f t="shared" si="33"/>
        <v>22.8</v>
      </c>
      <c r="X1359" s="164"/>
    </row>
    <row r="1360" s="157" customFormat="true" ht="89.25" spans="1:24">
      <c r="A1360" s="164">
        <v>1357</v>
      </c>
      <c r="B1360" s="164" t="s">
        <v>26</v>
      </c>
      <c r="C1360" s="167" t="s">
        <v>27</v>
      </c>
      <c r="D1360" s="171" t="s">
        <v>4166</v>
      </c>
      <c r="E1360" s="171" t="s">
        <v>4167</v>
      </c>
      <c r="F1360" s="171" t="s">
        <v>4168</v>
      </c>
      <c r="G1360" s="171" t="s">
        <v>130</v>
      </c>
      <c r="H1360" s="168" t="s">
        <v>31</v>
      </c>
      <c r="I1360" s="168" t="s">
        <v>154</v>
      </c>
      <c r="J1360" s="168" t="s">
        <v>155</v>
      </c>
      <c r="K1360" s="171">
        <v>29.7</v>
      </c>
      <c r="L1360" s="164">
        <v>29.7</v>
      </c>
      <c r="M1360" s="164" t="s">
        <v>34</v>
      </c>
      <c r="N1360" s="164" t="s">
        <v>35</v>
      </c>
      <c r="O1360" s="164"/>
      <c r="P1360" s="164"/>
      <c r="Q1360" s="164"/>
      <c r="R1360" s="164"/>
      <c r="S1360" s="164"/>
      <c r="T1360" s="164"/>
      <c r="U1360" s="164"/>
      <c r="V1360" s="164"/>
      <c r="W1360" s="164">
        <f t="shared" ref="W1360:W1374" si="34">K1360*0.5</f>
        <v>14.85</v>
      </c>
      <c r="X1360" s="164"/>
    </row>
    <row r="1361" s="157" customFormat="true" ht="89.25" spans="1:24">
      <c r="A1361" s="164">
        <v>1358</v>
      </c>
      <c r="B1361" s="164" t="s">
        <v>26</v>
      </c>
      <c r="C1361" s="167" t="s">
        <v>27</v>
      </c>
      <c r="D1361" s="171" t="s">
        <v>4169</v>
      </c>
      <c r="E1361" s="171" t="s">
        <v>4170</v>
      </c>
      <c r="F1361" s="171" t="s">
        <v>3904</v>
      </c>
      <c r="G1361" s="171" t="s">
        <v>130</v>
      </c>
      <c r="H1361" s="168" t="s">
        <v>31</v>
      </c>
      <c r="I1361" s="168" t="s">
        <v>154</v>
      </c>
      <c r="J1361" s="168" t="s">
        <v>155</v>
      </c>
      <c r="K1361" s="171">
        <v>19.539</v>
      </c>
      <c r="L1361" s="164">
        <v>19.539</v>
      </c>
      <c r="M1361" s="164" t="s">
        <v>34</v>
      </c>
      <c r="N1361" s="164" t="s">
        <v>35</v>
      </c>
      <c r="O1361" s="164"/>
      <c r="P1361" s="164"/>
      <c r="Q1361" s="164"/>
      <c r="R1361" s="164"/>
      <c r="S1361" s="164"/>
      <c r="T1361" s="164"/>
      <c r="U1361" s="164"/>
      <c r="V1361" s="164"/>
      <c r="W1361" s="164">
        <f t="shared" si="34"/>
        <v>9.7695</v>
      </c>
      <c r="X1361" s="164"/>
    </row>
    <row r="1362" s="157" customFormat="true" ht="89.25" spans="1:24">
      <c r="A1362" s="164">
        <v>1359</v>
      </c>
      <c r="B1362" s="164" t="s">
        <v>26</v>
      </c>
      <c r="C1362" s="167" t="s">
        <v>27</v>
      </c>
      <c r="D1362" s="171" t="s">
        <v>4171</v>
      </c>
      <c r="E1362" s="171" t="s">
        <v>4172</v>
      </c>
      <c r="F1362" s="171" t="s">
        <v>3904</v>
      </c>
      <c r="G1362" s="171" t="s">
        <v>114</v>
      </c>
      <c r="H1362" s="168" t="s">
        <v>31</v>
      </c>
      <c r="I1362" s="168" t="s">
        <v>154</v>
      </c>
      <c r="J1362" s="168" t="s">
        <v>155</v>
      </c>
      <c r="K1362" s="171">
        <v>36</v>
      </c>
      <c r="L1362" s="164">
        <v>36</v>
      </c>
      <c r="M1362" s="164" t="s">
        <v>34</v>
      </c>
      <c r="N1362" s="164" t="s">
        <v>35</v>
      </c>
      <c r="O1362" s="164"/>
      <c r="P1362" s="164"/>
      <c r="Q1362" s="164"/>
      <c r="R1362" s="164"/>
      <c r="S1362" s="164"/>
      <c r="T1362" s="164"/>
      <c r="U1362" s="164"/>
      <c r="V1362" s="164"/>
      <c r="W1362" s="164">
        <f t="shared" si="34"/>
        <v>18</v>
      </c>
      <c r="X1362" s="164"/>
    </row>
    <row r="1363" s="157" customFormat="true" ht="89.25" spans="1:24">
      <c r="A1363" s="164">
        <v>1360</v>
      </c>
      <c r="B1363" s="164" t="s">
        <v>26</v>
      </c>
      <c r="C1363" s="167" t="s">
        <v>27</v>
      </c>
      <c r="D1363" s="171" t="s">
        <v>4173</v>
      </c>
      <c r="E1363" s="171" t="s">
        <v>4174</v>
      </c>
      <c r="F1363" s="171" t="s">
        <v>4044</v>
      </c>
      <c r="G1363" s="171" t="s">
        <v>64</v>
      </c>
      <c r="H1363" s="168" t="s">
        <v>31</v>
      </c>
      <c r="I1363" s="168" t="s">
        <v>154</v>
      </c>
      <c r="J1363" s="168" t="s">
        <v>155</v>
      </c>
      <c r="K1363" s="171">
        <v>9</v>
      </c>
      <c r="L1363" s="164">
        <v>9</v>
      </c>
      <c r="M1363" s="164" t="s">
        <v>34</v>
      </c>
      <c r="N1363" s="164" t="s">
        <v>35</v>
      </c>
      <c r="O1363" s="164"/>
      <c r="P1363" s="164"/>
      <c r="Q1363" s="164"/>
      <c r="R1363" s="164"/>
      <c r="S1363" s="164"/>
      <c r="T1363" s="164"/>
      <c r="U1363" s="164"/>
      <c r="V1363" s="164"/>
      <c r="W1363" s="164">
        <f t="shared" si="34"/>
        <v>4.5</v>
      </c>
      <c r="X1363" s="164"/>
    </row>
    <row r="1364" s="157" customFormat="true" ht="89.25" spans="1:24">
      <c r="A1364" s="164">
        <v>1361</v>
      </c>
      <c r="B1364" s="164" t="s">
        <v>26</v>
      </c>
      <c r="C1364" s="167" t="s">
        <v>27</v>
      </c>
      <c r="D1364" s="171" t="s">
        <v>4175</v>
      </c>
      <c r="E1364" s="171" t="s">
        <v>4176</v>
      </c>
      <c r="F1364" s="171" t="s">
        <v>4177</v>
      </c>
      <c r="G1364" s="171" t="s">
        <v>64</v>
      </c>
      <c r="H1364" s="168" t="s">
        <v>31</v>
      </c>
      <c r="I1364" s="168" t="s">
        <v>154</v>
      </c>
      <c r="J1364" s="168" t="s">
        <v>155</v>
      </c>
      <c r="K1364" s="171">
        <v>17.469456</v>
      </c>
      <c r="L1364" s="164">
        <v>17.469456</v>
      </c>
      <c r="M1364" s="164" t="s">
        <v>34</v>
      </c>
      <c r="N1364" s="164" t="s">
        <v>35</v>
      </c>
      <c r="O1364" s="164"/>
      <c r="P1364" s="164"/>
      <c r="Q1364" s="164"/>
      <c r="R1364" s="164"/>
      <c r="S1364" s="164"/>
      <c r="T1364" s="164"/>
      <c r="U1364" s="164"/>
      <c r="V1364" s="164"/>
      <c r="W1364" s="164">
        <f t="shared" si="34"/>
        <v>8.734728</v>
      </c>
      <c r="X1364" s="164"/>
    </row>
    <row r="1365" s="157" customFormat="true" ht="89.25" spans="1:24">
      <c r="A1365" s="164">
        <v>1362</v>
      </c>
      <c r="B1365" s="164" t="s">
        <v>26</v>
      </c>
      <c r="C1365" s="167" t="s">
        <v>27</v>
      </c>
      <c r="D1365" s="171" t="s">
        <v>4178</v>
      </c>
      <c r="E1365" s="171" t="s">
        <v>4179</v>
      </c>
      <c r="F1365" s="171" t="s">
        <v>3955</v>
      </c>
      <c r="G1365" s="171" t="s">
        <v>64</v>
      </c>
      <c r="H1365" s="168" t="s">
        <v>31</v>
      </c>
      <c r="I1365" s="168" t="s">
        <v>154</v>
      </c>
      <c r="J1365" s="168" t="s">
        <v>155</v>
      </c>
      <c r="K1365" s="171">
        <v>34.2</v>
      </c>
      <c r="L1365" s="164">
        <v>34.2</v>
      </c>
      <c r="M1365" s="164" t="s">
        <v>34</v>
      </c>
      <c r="N1365" s="164" t="s">
        <v>35</v>
      </c>
      <c r="O1365" s="164"/>
      <c r="P1365" s="164"/>
      <c r="Q1365" s="164"/>
      <c r="R1365" s="164"/>
      <c r="S1365" s="164"/>
      <c r="T1365" s="164"/>
      <c r="U1365" s="164"/>
      <c r="V1365" s="164"/>
      <c r="W1365" s="164">
        <f t="shared" si="34"/>
        <v>17.1</v>
      </c>
      <c r="X1365" s="164"/>
    </row>
    <row r="1366" s="157" customFormat="true" ht="89.25" spans="1:24">
      <c r="A1366" s="164">
        <v>1363</v>
      </c>
      <c r="B1366" s="164" t="s">
        <v>26</v>
      </c>
      <c r="C1366" s="167" t="s">
        <v>27</v>
      </c>
      <c r="D1366" s="171" t="s">
        <v>4180</v>
      </c>
      <c r="E1366" s="171" t="s">
        <v>4181</v>
      </c>
      <c r="F1366" s="171" t="s">
        <v>4182</v>
      </c>
      <c r="G1366" s="171" t="s">
        <v>64</v>
      </c>
      <c r="H1366" s="168" t="s">
        <v>31</v>
      </c>
      <c r="I1366" s="168" t="s">
        <v>154</v>
      </c>
      <c r="J1366" s="168" t="s">
        <v>155</v>
      </c>
      <c r="K1366" s="171">
        <v>27</v>
      </c>
      <c r="L1366" s="164">
        <v>27</v>
      </c>
      <c r="M1366" s="164" t="s">
        <v>34</v>
      </c>
      <c r="N1366" s="164" t="s">
        <v>35</v>
      </c>
      <c r="O1366" s="164"/>
      <c r="P1366" s="164"/>
      <c r="Q1366" s="164"/>
      <c r="R1366" s="164"/>
      <c r="S1366" s="164"/>
      <c r="T1366" s="164"/>
      <c r="U1366" s="164"/>
      <c r="V1366" s="164"/>
      <c r="W1366" s="164">
        <f t="shared" si="34"/>
        <v>13.5</v>
      </c>
      <c r="X1366" s="164"/>
    </row>
    <row r="1367" s="157" customFormat="true" ht="89.25" spans="1:24">
      <c r="A1367" s="164">
        <v>1364</v>
      </c>
      <c r="B1367" s="164" t="s">
        <v>26</v>
      </c>
      <c r="C1367" s="167" t="s">
        <v>27</v>
      </c>
      <c r="D1367" s="171" t="s">
        <v>4183</v>
      </c>
      <c r="E1367" s="171" t="s">
        <v>4184</v>
      </c>
      <c r="F1367" s="171" t="s">
        <v>4177</v>
      </c>
      <c r="G1367" s="171" t="s">
        <v>64</v>
      </c>
      <c r="H1367" s="168" t="s">
        <v>31</v>
      </c>
      <c r="I1367" s="168" t="s">
        <v>154</v>
      </c>
      <c r="J1367" s="168" t="s">
        <v>155</v>
      </c>
      <c r="K1367" s="171">
        <v>18</v>
      </c>
      <c r="L1367" s="164">
        <v>18</v>
      </c>
      <c r="M1367" s="164" t="s">
        <v>34</v>
      </c>
      <c r="N1367" s="164" t="s">
        <v>35</v>
      </c>
      <c r="O1367" s="164"/>
      <c r="P1367" s="164"/>
      <c r="Q1367" s="164"/>
      <c r="R1367" s="164"/>
      <c r="S1367" s="164"/>
      <c r="T1367" s="164"/>
      <c r="U1367" s="164"/>
      <c r="V1367" s="164"/>
      <c r="W1367" s="164">
        <f t="shared" si="34"/>
        <v>9</v>
      </c>
      <c r="X1367" s="164"/>
    </row>
    <row r="1368" s="157" customFormat="true" ht="89.25" spans="1:24">
      <c r="A1368" s="164">
        <v>1365</v>
      </c>
      <c r="B1368" s="164" t="s">
        <v>26</v>
      </c>
      <c r="C1368" s="167" t="s">
        <v>27</v>
      </c>
      <c r="D1368" s="171" t="s">
        <v>4185</v>
      </c>
      <c r="E1368" s="171" t="s">
        <v>4186</v>
      </c>
      <c r="F1368" s="171" t="s">
        <v>4187</v>
      </c>
      <c r="G1368" s="171" t="s">
        <v>86</v>
      </c>
      <c r="H1368" s="168" t="s">
        <v>31</v>
      </c>
      <c r="I1368" s="168" t="s">
        <v>154</v>
      </c>
      <c r="J1368" s="168" t="s">
        <v>155</v>
      </c>
      <c r="K1368" s="171">
        <v>27</v>
      </c>
      <c r="L1368" s="164">
        <v>27</v>
      </c>
      <c r="M1368" s="164" t="s">
        <v>34</v>
      </c>
      <c r="N1368" s="164" t="s">
        <v>35</v>
      </c>
      <c r="O1368" s="164"/>
      <c r="P1368" s="164"/>
      <c r="Q1368" s="164"/>
      <c r="R1368" s="164"/>
      <c r="S1368" s="164"/>
      <c r="T1368" s="164"/>
      <c r="U1368" s="164"/>
      <c r="V1368" s="164"/>
      <c r="W1368" s="164">
        <f t="shared" si="34"/>
        <v>13.5</v>
      </c>
      <c r="X1368" s="164"/>
    </row>
    <row r="1369" s="157" customFormat="true" ht="89.25" spans="1:24">
      <c r="A1369" s="164">
        <v>1366</v>
      </c>
      <c r="B1369" s="164" t="s">
        <v>26</v>
      </c>
      <c r="C1369" s="167" t="s">
        <v>27</v>
      </c>
      <c r="D1369" s="171" t="s">
        <v>4188</v>
      </c>
      <c r="E1369" s="171" t="s">
        <v>4189</v>
      </c>
      <c r="F1369" s="171" t="s">
        <v>4190</v>
      </c>
      <c r="G1369" s="171" t="s">
        <v>86</v>
      </c>
      <c r="H1369" s="168" t="s">
        <v>31</v>
      </c>
      <c r="I1369" s="168" t="s">
        <v>154</v>
      </c>
      <c r="J1369" s="168" t="s">
        <v>155</v>
      </c>
      <c r="K1369" s="171">
        <v>27</v>
      </c>
      <c r="L1369" s="164">
        <v>27</v>
      </c>
      <c r="M1369" s="164" t="s">
        <v>34</v>
      </c>
      <c r="N1369" s="164" t="s">
        <v>35</v>
      </c>
      <c r="O1369" s="164"/>
      <c r="P1369" s="164"/>
      <c r="Q1369" s="164"/>
      <c r="R1369" s="164"/>
      <c r="S1369" s="164"/>
      <c r="T1369" s="164"/>
      <c r="U1369" s="164"/>
      <c r="V1369" s="164"/>
      <c r="W1369" s="164">
        <f t="shared" si="34"/>
        <v>13.5</v>
      </c>
      <c r="X1369" s="164"/>
    </row>
    <row r="1370" s="157" customFormat="true" ht="89.25" spans="1:24">
      <c r="A1370" s="164">
        <v>1367</v>
      </c>
      <c r="B1370" s="164" t="s">
        <v>26</v>
      </c>
      <c r="C1370" s="167" t="s">
        <v>27</v>
      </c>
      <c r="D1370" s="171" t="s">
        <v>4185</v>
      </c>
      <c r="E1370" s="171" t="s">
        <v>4186</v>
      </c>
      <c r="F1370" s="171" t="s">
        <v>4190</v>
      </c>
      <c r="G1370" s="171" t="s">
        <v>86</v>
      </c>
      <c r="H1370" s="168" t="s">
        <v>31</v>
      </c>
      <c r="I1370" s="168" t="s">
        <v>154</v>
      </c>
      <c r="J1370" s="168" t="s">
        <v>155</v>
      </c>
      <c r="K1370" s="171">
        <v>27</v>
      </c>
      <c r="L1370" s="164">
        <v>27</v>
      </c>
      <c r="M1370" s="164" t="s">
        <v>34</v>
      </c>
      <c r="N1370" s="164" t="s">
        <v>35</v>
      </c>
      <c r="O1370" s="164"/>
      <c r="P1370" s="164"/>
      <c r="Q1370" s="164"/>
      <c r="R1370" s="164"/>
      <c r="S1370" s="164"/>
      <c r="T1370" s="164"/>
      <c r="U1370" s="164"/>
      <c r="V1370" s="164"/>
      <c r="W1370" s="164">
        <f t="shared" si="34"/>
        <v>13.5</v>
      </c>
      <c r="X1370" s="164"/>
    </row>
    <row r="1371" s="157" customFormat="true" ht="89.25" spans="1:24">
      <c r="A1371" s="164">
        <v>1368</v>
      </c>
      <c r="B1371" s="164" t="s">
        <v>26</v>
      </c>
      <c r="C1371" s="167" t="s">
        <v>27</v>
      </c>
      <c r="D1371" s="171" t="s">
        <v>4191</v>
      </c>
      <c r="E1371" s="171" t="s">
        <v>4192</v>
      </c>
      <c r="F1371" s="171" t="s">
        <v>4190</v>
      </c>
      <c r="G1371" s="171" t="s">
        <v>86</v>
      </c>
      <c r="H1371" s="168" t="s">
        <v>31</v>
      </c>
      <c r="I1371" s="168" t="s">
        <v>154</v>
      </c>
      <c r="J1371" s="168" t="s">
        <v>155</v>
      </c>
      <c r="K1371" s="171">
        <v>19.8</v>
      </c>
      <c r="L1371" s="164">
        <v>19.8</v>
      </c>
      <c r="M1371" s="164" t="s">
        <v>34</v>
      </c>
      <c r="N1371" s="164" t="s">
        <v>35</v>
      </c>
      <c r="O1371" s="164"/>
      <c r="P1371" s="164"/>
      <c r="Q1371" s="164"/>
      <c r="R1371" s="164"/>
      <c r="S1371" s="164"/>
      <c r="T1371" s="164"/>
      <c r="U1371" s="164"/>
      <c r="V1371" s="164"/>
      <c r="W1371" s="164">
        <f t="shared" si="34"/>
        <v>9.9</v>
      </c>
      <c r="X1371" s="164"/>
    </row>
    <row r="1372" s="157" customFormat="true" ht="89.25" spans="1:24">
      <c r="A1372" s="164">
        <v>1369</v>
      </c>
      <c r="B1372" s="164" t="s">
        <v>26</v>
      </c>
      <c r="C1372" s="167" t="s">
        <v>27</v>
      </c>
      <c r="D1372" s="171" t="s">
        <v>4188</v>
      </c>
      <c r="E1372" s="171" t="s">
        <v>4189</v>
      </c>
      <c r="F1372" s="171" t="s">
        <v>4193</v>
      </c>
      <c r="G1372" s="171" t="s">
        <v>86</v>
      </c>
      <c r="H1372" s="168" t="s">
        <v>31</v>
      </c>
      <c r="I1372" s="168" t="s">
        <v>154</v>
      </c>
      <c r="J1372" s="168" t="s">
        <v>155</v>
      </c>
      <c r="K1372" s="171">
        <v>27</v>
      </c>
      <c r="L1372" s="164">
        <v>27</v>
      </c>
      <c r="M1372" s="164" t="s">
        <v>34</v>
      </c>
      <c r="N1372" s="164" t="s">
        <v>35</v>
      </c>
      <c r="O1372" s="164"/>
      <c r="P1372" s="164"/>
      <c r="Q1372" s="164"/>
      <c r="R1372" s="164"/>
      <c r="S1372" s="164"/>
      <c r="T1372" s="164"/>
      <c r="U1372" s="164"/>
      <c r="V1372" s="164"/>
      <c r="W1372" s="164">
        <f t="shared" si="34"/>
        <v>13.5</v>
      </c>
      <c r="X1372" s="164"/>
    </row>
    <row r="1373" s="157" customFormat="true" ht="89.25" spans="1:24">
      <c r="A1373" s="164">
        <v>1370</v>
      </c>
      <c r="B1373" s="164" t="s">
        <v>26</v>
      </c>
      <c r="C1373" s="167" t="s">
        <v>27</v>
      </c>
      <c r="D1373" s="171" t="s">
        <v>4194</v>
      </c>
      <c r="E1373" s="171" t="s">
        <v>4195</v>
      </c>
      <c r="F1373" s="171" t="s">
        <v>4190</v>
      </c>
      <c r="G1373" s="171" t="s">
        <v>4196</v>
      </c>
      <c r="H1373" s="168" t="s">
        <v>31</v>
      </c>
      <c r="I1373" s="168" t="s">
        <v>154</v>
      </c>
      <c r="J1373" s="168" t="s">
        <v>155</v>
      </c>
      <c r="K1373" s="171">
        <v>17.99</v>
      </c>
      <c r="L1373" s="164">
        <v>17.99</v>
      </c>
      <c r="M1373" s="164" t="s">
        <v>34</v>
      </c>
      <c r="N1373" s="164" t="s">
        <v>35</v>
      </c>
      <c r="O1373" s="164"/>
      <c r="P1373" s="164"/>
      <c r="Q1373" s="164"/>
      <c r="R1373" s="164"/>
      <c r="S1373" s="164"/>
      <c r="T1373" s="164"/>
      <c r="U1373" s="164"/>
      <c r="V1373" s="164"/>
      <c r="W1373" s="164">
        <f t="shared" si="34"/>
        <v>8.995</v>
      </c>
      <c r="X1373" s="164"/>
    </row>
    <row r="1374" s="157" customFormat="true" ht="89.25" spans="1:24">
      <c r="A1374" s="164">
        <v>1371</v>
      </c>
      <c r="B1374" s="164" t="s">
        <v>26</v>
      </c>
      <c r="C1374" s="167" t="s">
        <v>27</v>
      </c>
      <c r="D1374" s="171" t="s">
        <v>4197</v>
      </c>
      <c r="E1374" s="171" t="s">
        <v>4198</v>
      </c>
      <c r="F1374" s="171" t="s">
        <v>4187</v>
      </c>
      <c r="G1374" s="171" t="s">
        <v>4196</v>
      </c>
      <c r="H1374" s="168" t="s">
        <v>31</v>
      </c>
      <c r="I1374" s="168" t="s">
        <v>154</v>
      </c>
      <c r="J1374" s="168" t="s">
        <v>155</v>
      </c>
      <c r="K1374" s="171">
        <v>19.8</v>
      </c>
      <c r="L1374" s="164">
        <v>19.8</v>
      </c>
      <c r="M1374" s="164" t="s">
        <v>34</v>
      </c>
      <c r="N1374" s="164" t="s">
        <v>35</v>
      </c>
      <c r="O1374" s="164"/>
      <c r="P1374" s="164"/>
      <c r="Q1374" s="164"/>
      <c r="R1374" s="164"/>
      <c r="S1374" s="164"/>
      <c r="T1374" s="164"/>
      <c r="U1374" s="164"/>
      <c r="V1374" s="164"/>
      <c r="W1374" s="164">
        <f t="shared" si="34"/>
        <v>9.9</v>
      </c>
      <c r="X1374" s="164"/>
    </row>
    <row r="1375" s="157" customFormat="true" ht="89.25" spans="1:24">
      <c r="A1375" s="164">
        <v>1372</v>
      </c>
      <c r="B1375" s="164" t="s">
        <v>26</v>
      </c>
      <c r="C1375" s="165" t="s">
        <v>36</v>
      </c>
      <c r="D1375" s="166" t="s">
        <v>37</v>
      </c>
      <c r="E1375" s="166" t="s">
        <v>38</v>
      </c>
      <c r="F1375" s="166" t="s">
        <v>39</v>
      </c>
      <c r="G1375" s="166" t="s">
        <v>26</v>
      </c>
      <c r="H1375" s="166" t="s">
        <v>31</v>
      </c>
      <c r="I1375" s="166" t="s">
        <v>32</v>
      </c>
      <c r="J1375" s="166" t="s">
        <v>33</v>
      </c>
      <c r="K1375" s="171">
        <v>2272</v>
      </c>
      <c r="L1375" s="164">
        <v>2272</v>
      </c>
      <c r="M1375" s="164" t="s">
        <v>4199</v>
      </c>
      <c r="N1375" s="164" t="s">
        <v>4200</v>
      </c>
      <c r="O1375" s="164"/>
      <c r="P1375" s="164"/>
      <c r="Q1375" s="164"/>
      <c r="R1375" s="164"/>
      <c r="S1375" s="164"/>
      <c r="T1375" s="164"/>
      <c r="U1375" s="164"/>
      <c r="V1375" s="164"/>
      <c r="W1375" s="164">
        <f>K1375</f>
        <v>2272</v>
      </c>
      <c r="X1375" s="164"/>
    </row>
    <row r="1376" s="157" customFormat="true" ht="89.25" spans="1:24">
      <c r="A1376" s="164">
        <v>1373</v>
      </c>
      <c r="B1376" s="164" t="s">
        <v>26</v>
      </c>
      <c r="C1376" s="167" t="s">
        <v>27</v>
      </c>
      <c r="D1376" s="167" t="s">
        <v>158</v>
      </c>
      <c r="E1376" s="167" t="s">
        <v>159</v>
      </c>
      <c r="F1376" s="167" t="s">
        <v>160</v>
      </c>
      <c r="G1376" s="167" t="s">
        <v>161</v>
      </c>
      <c r="H1376" s="167" t="s">
        <v>31</v>
      </c>
      <c r="I1376" s="167" t="s">
        <v>154</v>
      </c>
      <c r="J1376" s="167" t="s">
        <v>155</v>
      </c>
      <c r="K1376" s="171">
        <v>140</v>
      </c>
      <c r="L1376" s="164">
        <v>140</v>
      </c>
      <c r="M1376" s="164" t="s">
        <v>162</v>
      </c>
      <c r="N1376" s="164" t="s">
        <v>436</v>
      </c>
      <c r="O1376" s="164"/>
      <c r="P1376" s="164"/>
      <c r="Q1376" s="164"/>
      <c r="R1376" s="164"/>
      <c r="S1376" s="164"/>
      <c r="T1376" s="164"/>
      <c r="U1376" s="164"/>
      <c r="V1376" s="164"/>
      <c r="W1376" s="164">
        <f t="shared" ref="W1376:W1430" si="35">K1376*0.5</f>
        <v>70</v>
      </c>
      <c r="X1376" s="164" t="s">
        <v>163</v>
      </c>
    </row>
    <row r="1377" s="157" customFormat="true" ht="102" spans="1:24">
      <c r="A1377" s="164">
        <v>1374</v>
      </c>
      <c r="B1377" s="164" t="s">
        <v>26</v>
      </c>
      <c r="C1377" s="166" t="s">
        <v>36</v>
      </c>
      <c r="D1377" s="166" t="s">
        <v>309</v>
      </c>
      <c r="E1377" s="166" t="s">
        <v>310</v>
      </c>
      <c r="F1377" s="166" t="s">
        <v>311</v>
      </c>
      <c r="G1377" s="166" t="s">
        <v>312</v>
      </c>
      <c r="H1377" s="166" t="s">
        <v>31</v>
      </c>
      <c r="I1377" s="166" t="s">
        <v>305</v>
      </c>
      <c r="J1377" s="166" t="s">
        <v>306</v>
      </c>
      <c r="K1377" s="171">
        <v>70</v>
      </c>
      <c r="L1377" s="164">
        <v>70</v>
      </c>
      <c r="M1377" s="164" t="s">
        <v>443</v>
      </c>
      <c r="N1377" s="164" t="s">
        <v>314</v>
      </c>
      <c r="O1377" s="164"/>
      <c r="P1377" s="164"/>
      <c r="Q1377" s="164"/>
      <c r="R1377" s="164"/>
      <c r="S1377" s="164"/>
      <c r="T1377" s="164"/>
      <c r="U1377" s="164"/>
      <c r="V1377" s="164"/>
      <c r="W1377" s="164">
        <f t="shared" si="35"/>
        <v>35</v>
      </c>
      <c r="X1377" s="164"/>
    </row>
    <row r="1378" s="157" customFormat="true" ht="102" spans="1:24">
      <c r="A1378" s="164">
        <v>1375</v>
      </c>
      <c r="B1378" s="164" t="s">
        <v>26</v>
      </c>
      <c r="C1378" s="166" t="s">
        <v>36</v>
      </c>
      <c r="D1378" s="166" t="s">
        <v>332</v>
      </c>
      <c r="E1378" s="166" t="s">
        <v>333</v>
      </c>
      <c r="F1378" s="166" t="s">
        <v>334</v>
      </c>
      <c r="G1378" s="166" t="s">
        <v>335</v>
      </c>
      <c r="H1378" s="166" t="s">
        <v>31</v>
      </c>
      <c r="I1378" s="166" t="s">
        <v>305</v>
      </c>
      <c r="J1378" s="166" t="s">
        <v>306</v>
      </c>
      <c r="K1378" s="171">
        <v>607.85</v>
      </c>
      <c r="L1378" s="164">
        <v>607.85</v>
      </c>
      <c r="M1378" s="164" t="s">
        <v>1368</v>
      </c>
      <c r="N1378" s="164" t="s">
        <v>1369</v>
      </c>
      <c r="O1378" s="164"/>
      <c r="P1378" s="164"/>
      <c r="Q1378" s="164"/>
      <c r="R1378" s="164"/>
      <c r="S1378" s="164"/>
      <c r="T1378" s="164"/>
      <c r="U1378" s="164"/>
      <c r="V1378" s="164"/>
      <c r="W1378" s="164">
        <f t="shared" si="35"/>
        <v>303.925</v>
      </c>
      <c r="X1378" s="164" t="s">
        <v>163</v>
      </c>
    </row>
    <row r="1379" s="157" customFormat="true" ht="89.25" spans="1:24">
      <c r="A1379" s="164">
        <v>1376</v>
      </c>
      <c r="B1379" s="164" t="s">
        <v>26</v>
      </c>
      <c r="C1379" s="167" t="s">
        <v>36</v>
      </c>
      <c r="D1379" s="166" t="s">
        <v>497</v>
      </c>
      <c r="E1379" s="176" t="s">
        <v>498</v>
      </c>
      <c r="F1379" s="176" t="s">
        <v>499</v>
      </c>
      <c r="G1379" s="176" t="s">
        <v>43</v>
      </c>
      <c r="H1379" s="166" t="s">
        <v>500</v>
      </c>
      <c r="I1379" s="166" t="s">
        <v>299</v>
      </c>
      <c r="J1379" s="166" t="s">
        <v>300</v>
      </c>
      <c r="K1379" s="171">
        <v>54</v>
      </c>
      <c r="L1379" s="164">
        <v>54</v>
      </c>
      <c r="M1379" s="164" t="s">
        <v>506</v>
      </c>
      <c r="N1379" s="164" t="s">
        <v>507</v>
      </c>
      <c r="O1379" s="164"/>
      <c r="P1379" s="164"/>
      <c r="Q1379" s="164"/>
      <c r="R1379" s="164"/>
      <c r="S1379" s="164"/>
      <c r="T1379" s="164"/>
      <c r="U1379" s="164"/>
      <c r="V1379" s="164"/>
      <c r="W1379" s="164">
        <f t="shared" si="35"/>
        <v>27</v>
      </c>
      <c r="X1379" s="164"/>
    </row>
    <row r="1380" s="157" customFormat="true" ht="102" spans="1:24">
      <c r="A1380" s="164">
        <v>1377</v>
      </c>
      <c r="B1380" s="164" t="s">
        <v>26</v>
      </c>
      <c r="C1380" s="166" t="s">
        <v>36</v>
      </c>
      <c r="D1380" s="166" t="s">
        <v>741</v>
      </c>
      <c r="E1380" s="167" t="s">
        <v>742</v>
      </c>
      <c r="F1380" s="167" t="s">
        <v>743</v>
      </c>
      <c r="G1380" s="166" t="s">
        <v>744</v>
      </c>
      <c r="H1380" s="166" t="s">
        <v>153</v>
      </c>
      <c r="I1380" s="166" t="s">
        <v>299</v>
      </c>
      <c r="J1380" s="166" t="s">
        <v>300</v>
      </c>
      <c r="K1380" s="171">
        <v>5.25</v>
      </c>
      <c r="L1380" s="164">
        <v>5.25</v>
      </c>
      <c r="M1380" s="164" t="s">
        <v>327</v>
      </c>
      <c r="N1380" s="164" t="s">
        <v>524</v>
      </c>
      <c r="O1380" s="164"/>
      <c r="P1380" s="164"/>
      <c r="Q1380" s="164"/>
      <c r="R1380" s="164"/>
      <c r="S1380" s="164"/>
      <c r="T1380" s="164"/>
      <c r="U1380" s="164"/>
      <c r="V1380" s="164"/>
      <c r="W1380" s="164">
        <f t="shared" si="35"/>
        <v>2.625</v>
      </c>
      <c r="X1380" s="164"/>
    </row>
    <row r="1381" s="157" customFormat="true" ht="114.75" spans="1:24">
      <c r="A1381" s="164">
        <v>1378</v>
      </c>
      <c r="B1381" s="164" t="s">
        <v>26</v>
      </c>
      <c r="C1381" s="166" t="s">
        <v>36</v>
      </c>
      <c r="D1381" s="166" t="s">
        <v>883</v>
      </c>
      <c r="E1381" s="167" t="s">
        <v>884</v>
      </c>
      <c r="F1381" s="167" t="s">
        <v>885</v>
      </c>
      <c r="G1381" s="166" t="s">
        <v>886</v>
      </c>
      <c r="H1381" s="166" t="s">
        <v>153</v>
      </c>
      <c r="I1381" s="166" t="s">
        <v>299</v>
      </c>
      <c r="J1381" s="166" t="s">
        <v>300</v>
      </c>
      <c r="K1381" s="171">
        <v>6.92</v>
      </c>
      <c r="L1381" s="164">
        <v>6.92</v>
      </c>
      <c r="M1381" s="164" t="s">
        <v>327</v>
      </c>
      <c r="N1381" s="164" t="s">
        <v>524</v>
      </c>
      <c r="O1381" s="164"/>
      <c r="P1381" s="164"/>
      <c r="Q1381" s="164"/>
      <c r="R1381" s="164"/>
      <c r="S1381" s="164"/>
      <c r="T1381" s="164"/>
      <c r="U1381" s="164"/>
      <c r="V1381" s="164"/>
      <c r="W1381" s="164">
        <f t="shared" si="35"/>
        <v>3.46</v>
      </c>
      <c r="X1381" s="164"/>
    </row>
    <row r="1382" s="157" customFormat="true" ht="102" spans="1:24">
      <c r="A1382" s="164">
        <v>1379</v>
      </c>
      <c r="B1382" s="164" t="s">
        <v>26</v>
      </c>
      <c r="C1382" s="166" t="s">
        <v>36</v>
      </c>
      <c r="D1382" s="166" t="s">
        <v>972</v>
      </c>
      <c r="E1382" s="167" t="s">
        <v>973</v>
      </c>
      <c r="F1382" s="167" t="s">
        <v>974</v>
      </c>
      <c r="G1382" s="166" t="s">
        <v>975</v>
      </c>
      <c r="H1382" s="166" t="s">
        <v>153</v>
      </c>
      <c r="I1382" s="166" t="s">
        <v>299</v>
      </c>
      <c r="J1382" s="166" t="s">
        <v>300</v>
      </c>
      <c r="K1382" s="171">
        <v>3.038</v>
      </c>
      <c r="L1382" s="164">
        <v>3.038</v>
      </c>
      <c r="M1382" s="164" t="s">
        <v>34</v>
      </c>
      <c r="N1382" s="164" t="s">
        <v>436</v>
      </c>
      <c r="O1382" s="164"/>
      <c r="P1382" s="164"/>
      <c r="Q1382" s="164"/>
      <c r="R1382" s="164"/>
      <c r="S1382" s="164"/>
      <c r="T1382" s="164"/>
      <c r="U1382" s="164"/>
      <c r="V1382" s="164"/>
      <c r="W1382" s="164">
        <f t="shared" si="35"/>
        <v>1.519</v>
      </c>
      <c r="X1382" s="164"/>
    </row>
    <row r="1383" s="157" customFormat="true" ht="102" spans="1:24">
      <c r="A1383" s="164">
        <v>1380</v>
      </c>
      <c r="B1383" s="164" t="s">
        <v>26</v>
      </c>
      <c r="C1383" s="166" t="s">
        <v>36</v>
      </c>
      <c r="D1383" s="166" t="s">
        <v>998</v>
      </c>
      <c r="E1383" s="167" t="s">
        <v>999</v>
      </c>
      <c r="F1383" s="167" t="s">
        <v>1000</v>
      </c>
      <c r="G1383" s="166" t="s">
        <v>1001</v>
      </c>
      <c r="H1383" s="166" t="s">
        <v>153</v>
      </c>
      <c r="I1383" s="166" t="s">
        <v>299</v>
      </c>
      <c r="J1383" s="166" t="s">
        <v>300</v>
      </c>
      <c r="K1383" s="171">
        <v>4.89</v>
      </c>
      <c r="L1383" s="164">
        <v>4.89</v>
      </c>
      <c r="M1383" s="164" t="s">
        <v>34</v>
      </c>
      <c r="N1383" s="164" t="s">
        <v>436</v>
      </c>
      <c r="O1383" s="164"/>
      <c r="P1383" s="164"/>
      <c r="Q1383" s="164"/>
      <c r="R1383" s="164"/>
      <c r="S1383" s="164"/>
      <c r="T1383" s="164"/>
      <c r="U1383" s="164"/>
      <c r="V1383" s="164"/>
      <c r="W1383" s="164">
        <f t="shared" si="35"/>
        <v>2.445</v>
      </c>
      <c r="X1383" s="164"/>
    </row>
    <row r="1384" s="157" customFormat="true" ht="114.75" spans="1:24">
      <c r="A1384" s="164">
        <v>1381</v>
      </c>
      <c r="B1384" s="164" t="s">
        <v>26</v>
      </c>
      <c r="C1384" s="166" t="s">
        <v>36</v>
      </c>
      <c r="D1384" s="166" t="s">
        <v>1028</v>
      </c>
      <c r="E1384" s="167" t="s">
        <v>995</v>
      </c>
      <c r="F1384" s="167" t="s">
        <v>1029</v>
      </c>
      <c r="G1384" s="166" t="s">
        <v>1030</v>
      </c>
      <c r="H1384" s="166" t="s">
        <v>153</v>
      </c>
      <c r="I1384" s="166" t="s">
        <v>299</v>
      </c>
      <c r="J1384" s="166" t="s">
        <v>300</v>
      </c>
      <c r="K1384" s="171">
        <v>13.188</v>
      </c>
      <c r="L1384" s="164">
        <v>13.188</v>
      </c>
      <c r="M1384" s="164" t="s">
        <v>34</v>
      </c>
      <c r="N1384" s="164" t="s">
        <v>436</v>
      </c>
      <c r="O1384" s="164"/>
      <c r="P1384" s="164"/>
      <c r="Q1384" s="164"/>
      <c r="R1384" s="164"/>
      <c r="S1384" s="164"/>
      <c r="T1384" s="164"/>
      <c r="U1384" s="164"/>
      <c r="V1384" s="164"/>
      <c r="W1384" s="164">
        <f t="shared" si="35"/>
        <v>6.594</v>
      </c>
      <c r="X1384" s="164"/>
    </row>
    <row r="1385" s="157" customFormat="true" ht="114.75" spans="1:24">
      <c r="A1385" s="164">
        <v>1382</v>
      </c>
      <c r="B1385" s="164" t="s">
        <v>26</v>
      </c>
      <c r="C1385" s="166" t="s">
        <v>36</v>
      </c>
      <c r="D1385" s="176" t="s">
        <v>1364</v>
      </c>
      <c r="E1385" s="176" t="s">
        <v>1365</v>
      </c>
      <c r="F1385" s="176" t="s">
        <v>1366</v>
      </c>
      <c r="G1385" s="176" t="s">
        <v>1367</v>
      </c>
      <c r="H1385" s="166" t="s">
        <v>153</v>
      </c>
      <c r="I1385" s="166" t="s">
        <v>299</v>
      </c>
      <c r="J1385" s="166" t="s">
        <v>300</v>
      </c>
      <c r="K1385" s="171">
        <v>174</v>
      </c>
      <c r="L1385" s="164">
        <v>174</v>
      </c>
      <c r="M1385" s="164" t="s">
        <v>3133</v>
      </c>
      <c r="N1385" s="164" t="s">
        <v>3134</v>
      </c>
      <c r="O1385" s="164"/>
      <c r="P1385" s="164"/>
      <c r="Q1385" s="164"/>
      <c r="R1385" s="164"/>
      <c r="S1385" s="164"/>
      <c r="T1385" s="164"/>
      <c r="U1385" s="164"/>
      <c r="V1385" s="164"/>
      <c r="W1385" s="164">
        <f t="shared" si="35"/>
        <v>87</v>
      </c>
      <c r="X1385" s="164"/>
    </row>
    <row r="1386" s="157" customFormat="true" ht="204" spans="1:24">
      <c r="A1386" s="164">
        <v>1383</v>
      </c>
      <c r="B1386" s="164" t="s">
        <v>26</v>
      </c>
      <c r="C1386" s="166" t="s">
        <v>36</v>
      </c>
      <c r="D1386" s="166" t="s">
        <v>1737</v>
      </c>
      <c r="E1386" s="166" t="s">
        <v>1738</v>
      </c>
      <c r="F1386" s="166" t="s">
        <v>1739</v>
      </c>
      <c r="G1386" s="166" t="s">
        <v>1740</v>
      </c>
      <c r="H1386" s="166" t="s">
        <v>1741</v>
      </c>
      <c r="I1386" s="166" t="s">
        <v>299</v>
      </c>
      <c r="J1386" s="166" t="s">
        <v>300</v>
      </c>
      <c r="K1386" s="171">
        <v>40.7</v>
      </c>
      <c r="L1386" s="164">
        <v>40.7</v>
      </c>
      <c r="M1386" s="164" t="s">
        <v>34</v>
      </c>
      <c r="N1386" s="164" t="s">
        <v>436</v>
      </c>
      <c r="O1386" s="164"/>
      <c r="P1386" s="164"/>
      <c r="Q1386" s="164"/>
      <c r="R1386" s="164"/>
      <c r="S1386" s="164"/>
      <c r="T1386" s="164"/>
      <c r="U1386" s="164"/>
      <c r="V1386" s="164"/>
      <c r="W1386" s="164">
        <f t="shared" si="35"/>
        <v>20.35</v>
      </c>
      <c r="X1386" s="164"/>
    </row>
    <row r="1387" s="157" customFormat="true" ht="204" spans="1:24">
      <c r="A1387" s="164">
        <v>1384</v>
      </c>
      <c r="B1387" s="164" t="s">
        <v>26</v>
      </c>
      <c r="C1387" s="166" t="s">
        <v>36</v>
      </c>
      <c r="D1387" s="166" t="s">
        <v>1742</v>
      </c>
      <c r="E1387" s="166" t="s">
        <v>1738</v>
      </c>
      <c r="F1387" s="166" t="s">
        <v>1743</v>
      </c>
      <c r="G1387" s="166" t="s">
        <v>1744</v>
      </c>
      <c r="H1387" s="166" t="s">
        <v>1741</v>
      </c>
      <c r="I1387" s="166" t="s">
        <v>299</v>
      </c>
      <c r="J1387" s="166" t="s">
        <v>300</v>
      </c>
      <c r="K1387" s="171">
        <v>58.7</v>
      </c>
      <c r="L1387" s="164">
        <v>58.7</v>
      </c>
      <c r="M1387" s="164" t="s">
        <v>34</v>
      </c>
      <c r="N1387" s="164" t="s">
        <v>436</v>
      </c>
      <c r="O1387" s="164"/>
      <c r="P1387" s="164"/>
      <c r="Q1387" s="164"/>
      <c r="R1387" s="164"/>
      <c r="S1387" s="164"/>
      <c r="T1387" s="164"/>
      <c r="U1387" s="164"/>
      <c r="V1387" s="164"/>
      <c r="W1387" s="164">
        <f t="shared" si="35"/>
        <v>29.35</v>
      </c>
      <c r="X1387" s="164"/>
    </row>
    <row r="1388" s="157" customFormat="true" ht="204" spans="1:24">
      <c r="A1388" s="164">
        <v>1385</v>
      </c>
      <c r="B1388" s="164" t="s">
        <v>26</v>
      </c>
      <c r="C1388" s="166" t="s">
        <v>36</v>
      </c>
      <c r="D1388" s="166" t="s">
        <v>1745</v>
      </c>
      <c r="E1388" s="166" t="s">
        <v>1738</v>
      </c>
      <c r="F1388" s="166" t="s">
        <v>1746</v>
      </c>
      <c r="G1388" s="166" t="s">
        <v>1747</v>
      </c>
      <c r="H1388" s="166" t="s">
        <v>1741</v>
      </c>
      <c r="I1388" s="166" t="s">
        <v>299</v>
      </c>
      <c r="J1388" s="166" t="s">
        <v>300</v>
      </c>
      <c r="K1388" s="171">
        <v>44</v>
      </c>
      <c r="L1388" s="164"/>
      <c r="M1388" s="164" t="s">
        <v>34</v>
      </c>
      <c r="N1388" s="164" t="s">
        <v>436</v>
      </c>
      <c r="O1388" s="164">
        <v>44</v>
      </c>
      <c r="P1388" s="164" t="s">
        <v>34</v>
      </c>
      <c r="Q1388" s="164" t="s">
        <v>448</v>
      </c>
      <c r="R1388" s="164"/>
      <c r="S1388" s="164"/>
      <c r="T1388" s="164"/>
      <c r="U1388" s="164"/>
      <c r="V1388" s="164"/>
      <c r="W1388" s="164">
        <f t="shared" si="35"/>
        <v>22</v>
      </c>
      <c r="X1388" s="164"/>
    </row>
    <row r="1389" s="157" customFormat="true" ht="204" spans="1:24">
      <c r="A1389" s="164">
        <v>1386</v>
      </c>
      <c r="B1389" s="164" t="s">
        <v>26</v>
      </c>
      <c r="C1389" s="166" t="s">
        <v>36</v>
      </c>
      <c r="D1389" s="166" t="s">
        <v>1748</v>
      </c>
      <c r="E1389" s="166" t="s">
        <v>1738</v>
      </c>
      <c r="F1389" s="166" t="s">
        <v>1749</v>
      </c>
      <c r="G1389" s="166" t="s">
        <v>1750</v>
      </c>
      <c r="H1389" s="166" t="s">
        <v>1741</v>
      </c>
      <c r="I1389" s="166" t="s">
        <v>299</v>
      </c>
      <c r="J1389" s="166" t="s">
        <v>300</v>
      </c>
      <c r="K1389" s="171">
        <v>41.4</v>
      </c>
      <c r="L1389" s="164">
        <v>41.4</v>
      </c>
      <c r="M1389" s="164" t="s">
        <v>34</v>
      </c>
      <c r="N1389" s="164" t="s">
        <v>436</v>
      </c>
      <c r="O1389" s="164"/>
      <c r="P1389" s="164"/>
      <c r="Q1389" s="164"/>
      <c r="R1389" s="164"/>
      <c r="S1389" s="164"/>
      <c r="T1389" s="164"/>
      <c r="U1389" s="164"/>
      <c r="V1389" s="164"/>
      <c r="W1389" s="164">
        <f t="shared" si="35"/>
        <v>20.7</v>
      </c>
      <c r="X1389" s="164"/>
    </row>
    <row r="1390" s="157" customFormat="true" ht="204" spans="1:24">
      <c r="A1390" s="164">
        <v>1387</v>
      </c>
      <c r="B1390" s="164" t="s">
        <v>26</v>
      </c>
      <c r="C1390" s="166" t="s">
        <v>36</v>
      </c>
      <c r="D1390" s="166" t="s">
        <v>1751</v>
      </c>
      <c r="E1390" s="166" t="s">
        <v>1738</v>
      </c>
      <c r="F1390" s="166" t="s">
        <v>1752</v>
      </c>
      <c r="G1390" s="166" t="s">
        <v>1753</v>
      </c>
      <c r="H1390" s="166" t="s">
        <v>1741</v>
      </c>
      <c r="I1390" s="166" t="s">
        <v>299</v>
      </c>
      <c r="J1390" s="166" t="s">
        <v>300</v>
      </c>
      <c r="K1390" s="171">
        <v>35.8</v>
      </c>
      <c r="L1390" s="164">
        <v>35.8</v>
      </c>
      <c r="M1390" s="164" t="s">
        <v>34</v>
      </c>
      <c r="N1390" s="164" t="s">
        <v>436</v>
      </c>
      <c r="O1390" s="164"/>
      <c r="P1390" s="164"/>
      <c r="Q1390" s="164"/>
      <c r="R1390" s="164"/>
      <c r="S1390" s="164"/>
      <c r="T1390" s="164"/>
      <c r="U1390" s="164"/>
      <c r="V1390" s="164"/>
      <c r="W1390" s="164">
        <f t="shared" si="35"/>
        <v>17.9</v>
      </c>
      <c r="X1390" s="164"/>
    </row>
    <row r="1391" s="157" customFormat="true" ht="204" spans="1:24">
      <c r="A1391" s="164">
        <v>1388</v>
      </c>
      <c r="B1391" s="164" t="s">
        <v>26</v>
      </c>
      <c r="C1391" s="166" t="s">
        <v>36</v>
      </c>
      <c r="D1391" s="166" t="s">
        <v>1754</v>
      </c>
      <c r="E1391" s="166" t="s">
        <v>1738</v>
      </c>
      <c r="F1391" s="166" t="s">
        <v>1755</v>
      </c>
      <c r="G1391" s="166" t="s">
        <v>1756</v>
      </c>
      <c r="H1391" s="166" t="s">
        <v>1741</v>
      </c>
      <c r="I1391" s="166" t="s">
        <v>299</v>
      </c>
      <c r="J1391" s="166" t="s">
        <v>300</v>
      </c>
      <c r="K1391" s="171">
        <v>60.8</v>
      </c>
      <c r="L1391" s="164">
        <v>60.8</v>
      </c>
      <c r="M1391" s="164" t="s">
        <v>34</v>
      </c>
      <c r="N1391" s="164" t="s">
        <v>436</v>
      </c>
      <c r="O1391" s="164"/>
      <c r="P1391" s="164"/>
      <c r="Q1391" s="164"/>
      <c r="R1391" s="164"/>
      <c r="S1391" s="164"/>
      <c r="T1391" s="164"/>
      <c r="U1391" s="164"/>
      <c r="V1391" s="164"/>
      <c r="W1391" s="164">
        <f t="shared" si="35"/>
        <v>30.4</v>
      </c>
      <c r="X1391" s="164"/>
    </row>
    <row r="1392" s="157" customFormat="true" ht="204" spans="1:24">
      <c r="A1392" s="164">
        <v>1389</v>
      </c>
      <c r="B1392" s="164" t="s">
        <v>26</v>
      </c>
      <c r="C1392" s="166" t="s">
        <v>36</v>
      </c>
      <c r="D1392" s="166" t="s">
        <v>1757</v>
      </c>
      <c r="E1392" s="166" t="s">
        <v>1738</v>
      </c>
      <c r="F1392" s="166" t="s">
        <v>1758</v>
      </c>
      <c r="G1392" s="166" t="s">
        <v>1759</v>
      </c>
      <c r="H1392" s="166" t="s">
        <v>1741</v>
      </c>
      <c r="I1392" s="166" t="s">
        <v>299</v>
      </c>
      <c r="J1392" s="166" t="s">
        <v>300</v>
      </c>
      <c r="K1392" s="171">
        <v>45</v>
      </c>
      <c r="L1392" s="164">
        <v>15</v>
      </c>
      <c r="M1392" s="164" t="s">
        <v>34</v>
      </c>
      <c r="N1392" s="164" t="s">
        <v>436</v>
      </c>
      <c r="O1392" s="164">
        <v>30</v>
      </c>
      <c r="P1392" s="164" t="s">
        <v>34</v>
      </c>
      <c r="Q1392" s="164" t="s">
        <v>448</v>
      </c>
      <c r="R1392" s="164"/>
      <c r="S1392" s="164"/>
      <c r="T1392" s="164"/>
      <c r="U1392" s="164"/>
      <c r="V1392" s="164"/>
      <c r="W1392" s="164">
        <f t="shared" si="35"/>
        <v>22.5</v>
      </c>
      <c r="X1392" s="164"/>
    </row>
    <row r="1393" s="157" customFormat="true" ht="204" spans="1:24">
      <c r="A1393" s="164">
        <v>1390</v>
      </c>
      <c r="B1393" s="164" t="s">
        <v>26</v>
      </c>
      <c r="C1393" s="166" t="s">
        <v>36</v>
      </c>
      <c r="D1393" s="166" t="s">
        <v>1760</v>
      </c>
      <c r="E1393" s="166" t="s">
        <v>1738</v>
      </c>
      <c r="F1393" s="166" t="s">
        <v>1761</v>
      </c>
      <c r="G1393" s="166" t="s">
        <v>1762</v>
      </c>
      <c r="H1393" s="166" t="s">
        <v>1741</v>
      </c>
      <c r="I1393" s="166" t="s">
        <v>299</v>
      </c>
      <c r="J1393" s="166" t="s">
        <v>300</v>
      </c>
      <c r="K1393" s="171">
        <v>65.6</v>
      </c>
      <c r="L1393" s="164">
        <v>65.6</v>
      </c>
      <c r="M1393" s="164" t="s">
        <v>34</v>
      </c>
      <c r="N1393" s="164" t="s">
        <v>436</v>
      </c>
      <c r="O1393" s="164"/>
      <c r="P1393" s="164"/>
      <c r="Q1393" s="164"/>
      <c r="R1393" s="164"/>
      <c r="S1393" s="164"/>
      <c r="T1393" s="164"/>
      <c r="U1393" s="164"/>
      <c r="V1393" s="164"/>
      <c r="W1393" s="164">
        <f t="shared" si="35"/>
        <v>32.8</v>
      </c>
      <c r="X1393" s="164"/>
    </row>
    <row r="1394" s="157" customFormat="true" ht="204" spans="1:24">
      <c r="A1394" s="164">
        <v>1391</v>
      </c>
      <c r="B1394" s="164" t="s">
        <v>26</v>
      </c>
      <c r="C1394" s="166" t="s">
        <v>36</v>
      </c>
      <c r="D1394" s="166" t="s">
        <v>1763</v>
      </c>
      <c r="E1394" s="166" t="s">
        <v>1738</v>
      </c>
      <c r="F1394" s="166" t="s">
        <v>1764</v>
      </c>
      <c r="G1394" s="166" t="s">
        <v>1765</v>
      </c>
      <c r="H1394" s="166" t="s">
        <v>1741</v>
      </c>
      <c r="I1394" s="166" t="s">
        <v>299</v>
      </c>
      <c r="J1394" s="166" t="s">
        <v>300</v>
      </c>
      <c r="K1394" s="171">
        <v>54.7</v>
      </c>
      <c r="L1394" s="164">
        <v>54.7</v>
      </c>
      <c r="M1394" s="164" t="s">
        <v>34</v>
      </c>
      <c r="N1394" s="164" t="s">
        <v>436</v>
      </c>
      <c r="O1394" s="164"/>
      <c r="P1394" s="164"/>
      <c r="Q1394" s="164"/>
      <c r="R1394" s="164"/>
      <c r="S1394" s="164"/>
      <c r="T1394" s="164"/>
      <c r="U1394" s="164"/>
      <c r="V1394" s="164"/>
      <c r="W1394" s="164">
        <f t="shared" si="35"/>
        <v>27.35</v>
      </c>
      <c r="X1394" s="164"/>
    </row>
    <row r="1395" s="157" customFormat="true" ht="204" spans="1:24">
      <c r="A1395" s="164">
        <v>1392</v>
      </c>
      <c r="B1395" s="164" t="s">
        <v>26</v>
      </c>
      <c r="C1395" s="166" t="s">
        <v>36</v>
      </c>
      <c r="D1395" s="166" t="s">
        <v>1766</v>
      </c>
      <c r="E1395" s="166" t="s">
        <v>1738</v>
      </c>
      <c r="F1395" s="166" t="s">
        <v>1767</v>
      </c>
      <c r="G1395" s="166" t="s">
        <v>1768</v>
      </c>
      <c r="H1395" s="166" t="s">
        <v>1741</v>
      </c>
      <c r="I1395" s="166" t="s">
        <v>299</v>
      </c>
      <c r="J1395" s="166" t="s">
        <v>300</v>
      </c>
      <c r="K1395" s="171">
        <v>67.5</v>
      </c>
      <c r="L1395" s="164">
        <v>67.5</v>
      </c>
      <c r="M1395" s="164" t="s">
        <v>34</v>
      </c>
      <c r="N1395" s="164" t="s">
        <v>436</v>
      </c>
      <c r="O1395" s="164"/>
      <c r="P1395" s="164"/>
      <c r="Q1395" s="164"/>
      <c r="R1395" s="164"/>
      <c r="S1395" s="164"/>
      <c r="T1395" s="164"/>
      <c r="U1395" s="164"/>
      <c r="V1395" s="164"/>
      <c r="W1395" s="164">
        <f t="shared" si="35"/>
        <v>33.75</v>
      </c>
      <c r="X1395" s="164"/>
    </row>
    <row r="1396" s="157" customFormat="true" ht="204" spans="1:24">
      <c r="A1396" s="164">
        <v>1393</v>
      </c>
      <c r="B1396" s="164" t="s">
        <v>26</v>
      </c>
      <c r="C1396" s="166" t="s">
        <v>36</v>
      </c>
      <c r="D1396" s="166" t="s">
        <v>1769</v>
      </c>
      <c r="E1396" s="166" t="s">
        <v>1738</v>
      </c>
      <c r="F1396" s="166" t="s">
        <v>1770</v>
      </c>
      <c r="G1396" s="166" t="s">
        <v>1771</v>
      </c>
      <c r="H1396" s="166" t="s">
        <v>1741</v>
      </c>
      <c r="I1396" s="166" t="s">
        <v>299</v>
      </c>
      <c r="J1396" s="166" t="s">
        <v>300</v>
      </c>
      <c r="K1396" s="171">
        <v>65.2</v>
      </c>
      <c r="L1396" s="164">
        <v>65.2</v>
      </c>
      <c r="M1396" s="164" t="s">
        <v>34</v>
      </c>
      <c r="N1396" s="164" t="s">
        <v>436</v>
      </c>
      <c r="O1396" s="164"/>
      <c r="P1396" s="164"/>
      <c r="Q1396" s="164"/>
      <c r="R1396" s="164"/>
      <c r="S1396" s="164"/>
      <c r="T1396" s="164"/>
      <c r="U1396" s="164"/>
      <c r="V1396" s="164"/>
      <c r="W1396" s="164">
        <f t="shared" si="35"/>
        <v>32.6</v>
      </c>
      <c r="X1396" s="164"/>
    </row>
    <row r="1397" s="157" customFormat="true" ht="204" spans="1:24">
      <c r="A1397" s="164">
        <v>1394</v>
      </c>
      <c r="B1397" s="164" t="s">
        <v>26</v>
      </c>
      <c r="C1397" s="166" t="s">
        <v>36</v>
      </c>
      <c r="D1397" s="166" t="s">
        <v>1775</v>
      </c>
      <c r="E1397" s="166" t="s">
        <v>1738</v>
      </c>
      <c r="F1397" s="166" t="s">
        <v>1776</v>
      </c>
      <c r="G1397" s="166" t="s">
        <v>1777</v>
      </c>
      <c r="H1397" s="166" t="s">
        <v>1741</v>
      </c>
      <c r="I1397" s="166" t="s">
        <v>299</v>
      </c>
      <c r="J1397" s="166" t="s">
        <v>300</v>
      </c>
      <c r="K1397" s="171">
        <v>79</v>
      </c>
      <c r="L1397" s="164"/>
      <c r="M1397" s="164" t="s">
        <v>34</v>
      </c>
      <c r="N1397" s="164" t="s">
        <v>436</v>
      </c>
      <c r="O1397" s="164">
        <v>79</v>
      </c>
      <c r="P1397" s="164" t="s">
        <v>34</v>
      </c>
      <c r="Q1397" s="164" t="s">
        <v>448</v>
      </c>
      <c r="R1397" s="164"/>
      <c r="S1397" s="164"/>
      <c r="T1397" s="164"/>
      <c r="U1397" s="164"/>
      <c r="V1397" s="164"/>
      <c r="W1397" s="164">
        <f t="shared" si="35"/>
        <v>39.5</v>
      </c>
      <c r="X1397" s="164"/>
    </row>
    <row r="1398" s="157" customFormat="true" ht="204" spans="1:24">
      <c r="A1398" s="164">
        <v>1395</v>
      </c>
      <c r="B1398" s="164" t="s">
        <v>26</v>
      </c>
      <c r="C1398" s="166" t="s">
        <v>36</v>
      </c>
      <c r="D1398" s="166" t="s">
        <v>1778</v>
      </c>
      <c r="E1398" s="166" t="s">
        <v>1738</v>
      </c>
      <c r="F1398" s="166" t="s">
        <v>1779</v>
      </c>
      <c r="G1398" s="166" t="s">
        <v>1780</v>
      </c>
      <c r="H1398" s="166" t="s">
        <v>1741</v>
      </c>
      <c r="I1398" s="166" t="s">
        <v>299</v>
      </c>
      <c r="J1398" s="166" t="s">
        <v>300</v>
      </c>
      <c r="K1398" s="171">
        <v>35.4</v>
      </c>
      <c r="L1398" s="164">
        <v>35.4</v>
      </c>
      <c r="M1398" s="164" t="s">
        <v>34</v>
      </c>
      <c r="N1398" s="164" t="s">
        <v>436</v>
      </c>
      <c r="O1398" s="164"/>
      <c r="P1398" s="164"/>
      <c r="Q1398" s="164"/>
      <c r="R1398" s="164"/>
      <c r="S1398" s="164"/>
      <c r="T1398" s="164"/>
      <c r="U1398" s="164"/>
      <c r="V1398" s="164"/>
      <c r="W1398" s="164">
        <f t="shared" si="35"/>
        <v>17.7</v>
      </c>
      <c r="X1398" s="164"/>
    </row>
    <row r="1399" s="157" customFormat="true" ht="204" spans="1:24">
      <c r="A1399" s="164">
        <v>1396</v>
      </c>
      <c r="B1399" s="164" t="s">
        <v>26</v>
      </c>
      <c r="C1399" s="166" t="s">
        <v>36</v>
      </c>
      <c r="D1399" s="166" t="s">
        <v>1781</v>
      </c>
      <c r="E1399" s="166" t="s">
        <v>1738</v>
      </c>
      <c r="F1399" s="166" t="s">
        <v>1782</v>
      </c>
      <c r="G1399" s="166" t="s">
        <v>1783</v>
      </c>
      <c r="H1399" s="166" t="s">
        <v>1741</v>
      </c>
      <c r="I1399" s="166" t="s">
        <v>299</v>
      </c>
      <c r="J1399" s="166" t="s">
        <v>300</v>
      </c>
      <c r="K1399" s="171">
        <v>93.3</v>
      </c>
      <c r="L1399" s="164">
        <v>93.3</v>
      </c>
      <c r="M1399" s="164" t="s">
        <v>34</v>
      </c>
      <c r="N1399" s="164" t="s">
        <v>436</v>
      </c>
      <c r="O1399" s="164"/>
      <c r="P1399" s="164"/>
      <c r="Q1399" s="164"/>
      <c r="R1399" s="164"/>
      <c r="S1399" s="164"/>
      <c r="T1399" s="164"/>
      <c r="U1399" s="164"/>
      <c r="V1399" s="164"/>
      <c r="W1399" s="164">
        <f t="shared" si="35"/>
        <v>46.65</v>
      </c>
      <c r="X1399" s="164"/>
    </row>
    <row r="1400" s="157" customFormat="true" ht="204" spans="1:24">
      <c r="A1400" s="164">
        <v>1397</v>
      </c>
      <c r="B1400" s="164" t="s">
        <v>26</v>
      </c>
      <c r="C1400" s="166" t="s">
        <v>36</v>
      </c>
      <c r="D1400" s="166" t="s">
        <v>1784</v>
      </c>
      <c r="E1400" s="166" t="s">
        <v>1738</v>
      </c>
      <c r="F1400" s="166" t="s">
        <v>1785</v>
      </c>
      <c r="G1400" s="166" t="s">
        <v>1786</v>
      </c>
      <c r="H1400" s="166" t="s">
        <v>1741</v>
      </c>
      <c r="I1400" s="166" t="s">
        <v>299</v>
      </c>
      <c r="J1400" s="166" t="s">
        <v>300</v>
      </c>
      <c r="K1400" s="171">
        <v>64.1</v>
      </c>
      <c r="L1400" s="164">
        <v>64.1</v>
      </c>
      <c r="M1400" s="164" t="s">
        <v>34</v>
      </c>
      <c r="N1400" s="164" t="s">
        <v>436</v>
      </c>
      <c r="O1400" s="164"/>
      <c r="P1400" s="164"/>
      <c r="Q1400" s="164"/>
      <c r="R1400" s="164"/>
      <c r="S1400" s="164"/>
      <c r="T1400" s="164"/>
      <c r="U1400" s="164"/>
      <c r="V1400" s="164"/>
      <c r="W1400" s="164">
        <f t="shared" si="35"/>
        <v>32.05</v>
      </c>
      <c r="X1400" s="164"/>
    </row>
    <row r="1401" s="157" customFormat="true" ht="204" spans="1:24">
      <c r="A1401" s="164">
        <v>1398</v>
      </c>
      <c r="B1401" s="164" t="s">
        <v>26</v>
      </c>
      <c r="C1401" s="166" t="s">
        <v>36</v>
      </c>
      <c r="D1401" s="167" t="s">
        <v>1787</v>
      </c>
      <c r="E1401" s="166" t="s">
        <v>1738</v>
      </c>
      <c r="F1401" s="166" t="s">
        <v>1788</v>
      </c>
      <c r="G1401" s="166" t="s">
        <v>1789</v>
      </c>
      <c r="H1401" s="166" t="s">
        <v>1741</v>
      </c>
      <c r="I1401" s="166" t="s">
        <v>299</v>
      </c>
      <c r="J1401" s="166" t="s">
        <v>300</v>
      </c>
      <c r="K1401" s="171">
        <v>85.8</v>
      </c>
      <c r="L1401" s="164">
        <v>85.8</v>
      </c>
      <c r="M1401" s="164" t="s">
        <v>34</v>
      </c>
      <c r="N1401" s="164" t="s">
        <v>436</v>
      </c>
      <c r="O1401" s="164"/>
      <c r="P1401" s="164"/>
      <c r="Q1401" s="164"/>
      <c r="R1401" s="164"/>
      <c r="S1401" s="164"/>
      <c r="T1401" s="164"/>
      <c r="U1401" s="164"/>
      <c r="V1401" s="164"/>
      <c r="W1401" s="164">
        <f t="shared" si="35"/>
        <v>42.9</v>
      </c>
      <c r="X1401" s="164"/>
    </row>
    <row r="1402" s="157" customFormat="true" ht="204" spans="1:24">
      <c r="A1402" s="164">
        <v>1399</v>
      </c>
      <c r="B1402" s="164" t="s">
        <v>26</v>
      </c>
      <c r="C1402" s="166" t="s">
        <v>36</v>
      </c>
      <c r="D1402" s="166" t="s">
        <v>1790</v>
      </c>
      <c r="E1402" s="166" t="s">
        <v>1738</v>
      </c>
      <c r="F1402" s="166" t="s">
        <v>1791</v>
      </c>
      <c r="G1402" s="166" t="s">
        <v>1792</v>
      </c>
      <c r="H1402" s="166" t="s">
        <v>1741</v>
      </c>
      <c r="I1402" s="166" t="s">
        <v>299</v>
      </c>
      <c r="J1402" s="166" t="s">
        <v>300</v>
      </c>
      <c r="K1402" s="171">
        <v>106.3</v>
      </c>
      <c r="L1402" s="164">
        <v>106.3</v>
      </c>
      <c r="M1402" s="164" t="s">
        <v>34</v>
      </c>
      <c r="N1402" s="164" t="s">
        <v>436</v>
      </c>
      <c r="O1402" s="164"/>
      <c r="P1402" s="164"/>
      <c r="Q1402" s="164"/>
      <c r="R1402" s="164"/>
      <c r="S1402" s="164"/>
      <c r="T1402" s="164"/>
      <c r="U1402" s="164"/>
      <c r="V1402" s="164"/>
      <c r="W1402" s="164">
        <f t="shared" si="35"/>
        <v>53.15</v>
      </c>
      <c r="X1402" s="164"/>
    </row>
    <row r="1403" s="157" customFormat="true" ht="204" spans="1:24">
      <c r="A1403" s="164">
        <v>1400</v>
      </c>
      <c r="B1403" s="164" t="s">
        <v>26</v>
      </c>
      <c r="C1403" s="166" t="s">
        <v>36</v>
      </c>
      <c r="D1403" s="166" t="s">
        <v>1793</v>
      </c>
      <c r="E1403" s="166" t="s">
        <v>1738</v>
      </c>
      <c r="F1403" s="166" t="s">
        <v>1794</v>
      </c>
      <c r="G1403" s="166" t="s">
        <v>1795</v>
      </c>
      <c r="H1403" s="166" t="s">
        <v>1741</v>
      </c>
      <c r="I1403" s="166" t="s">
        <v>299</v>
      </c>
      <c r="J1403" s="166" t="s">
        <v>300</v>
      </c>
      <c r="K1403" s="171">
        <v>56.7</v>
      </c>
      <c r="L1403" s="164">
        <v>56.7</v>
      </c>
      <c r="M1403" s="164" t="s">
        <v>34</v>
      </c>
      <c r="N1403" s="164" t="s">
        <v>436</v>
      </c>
      <c r="O1403" s="164"/>
      <c r="P1403" s="164"/>
      <c r="Q1403" s="164"/>
      <c r="R1403" s="164"/>
      <c r="S1403" s="164"/>
      <c r="T1403" s="164"/>
      <c r="U1403" s="164"/>
      <c r="V1403" s="164"/>
      <c r="W1403" s="164">
        <f t="shared" si="35"/>
        <v>28.35</v>
      </c>
      <c r="X1403" s="164"/>
    </row>
    <row r="1404" s="157" customFormat="true" ht="204" spans="1:24">
      <c r="A1404" s="164">
        <v>1401</v>
      </c>
      <c r="B1404" s="164" t="s">
        <v>26</v>
      </c>
      <c r="C1404" s="166" t="s">
        <v>36</v>
      </c>
      <c r="D1404" s="166" t="s">
        <v>1796</v>
      </c>
      <c r="E1404" s="166" t="s">
        <v>1738</v>
      </c>
      <c r="F1404" s="166" t="s">
        <v>1797</v>
      </c>
      <c r="G1404" s="166" t="s">
        <v>1798</v>
      </c>
      <c r="H1404" s="166" t="s">
        <v>1741</v>
      </c>
      <c r="I1404" s="166" t="s">
        <v>299</v>
      </c>
      <c r="J1404" s="166" t="s">
        <v>300</v>
      </c>
      <c r="K1404" s="171">
        <v>49.8</v>
      </c>
      <c r="L1404" s="164">
        <v>49.8</v>
      </c>
      <c r="M1404" s="164" t="s">
        <v>34</v>
      </c>
      <c r="N1404" s="164" t="s">
        <v>436</v>
      </c>
      <c r="O1404" s="164"/>
      <c r="P1404" s="164"/>
      <c r="Q1404" s="164"/>
      <c r="R1404" s="164"/>
      <c r="S1404" s="164"/>
      <c r="T1404" s="164"/>
      <c r="U1404" s="164"/>
      <c r="V1404" s="164"/>
      <c r="W1404" s="164">
        <f t="shared" si="35"/>
        <v>24.9</v>
      </c>
      <c r="X1404" s="164"/>
    </row>
    <row r="1405" s="157" customFormat="true" ht="204" spans="1:24">
      <c r="A1405" s="164">
        <v>1402</v>
      </c>
      <c r="B1405" s="164" t="s">
        <v>26</v>
      </c>
      <c r="C1405" s="166" t="s">
        <v>36</v>
      </c>
      <c r="D1405" s="166" t="s">
        <v>1799</v>
      </c>
      <c r="E1405" s="166" t="s">
        <v>1738</v>
      </c>
      <c r="F1405" s="166" t="s">
        <v>1800</v>
      </c>
      <c r="G1405" s="166" t="s">
        <v>1801</v>
      </c>
      <c r="H1405" s="166" t="s">
        <v>1741</v>
      </c>
      <c r="I1405" s="166" t="s">
        <v>299</v>
      </c>
      <c r="J1405" s="166" t="s">
        <v>300</v>
      </c>
      <c r="K1405" s="171">
        <v>37.5</v>
      </c>
      <c r="L1405" s="164">
        <v>37.5</v>
      </c>
      <c r="M1405" s="164" t="s">
        <v>34</v>
      </c>
      <c r="N1405" s="164" t="s">
        <v>436</v>
      </c>
      <c r="O1405" s="164"/>
      <c r="P1405" s="164"/>
      <c r="Q1405" s="164"/>
      <c r="R1405" s="164"/>
      <c r="S1405" s="164"/>
      <c r="T1405" s="164"/>
      <c r="U1405" s="164"/>
      <c r="V1405" s="164"/>
      <c r="W1405" s="164">
        <f t="shared" si="35"/>
        <v>18.75</v>
      </c>
      <c r="X1405" s="164"/>
    </row>
    <row r="1406" s="157" customFormat="true" ht="204" spans="1:24">
      <c r="A1406" s="164">
        <v>1403</v>
      </c>
      <c r="B1406" s="164" t="s">
        <v>26</v>
      </c>
      <c r="C1406" s="166" t="s">
        <v>36</v>
      </c>
      <c r="D1406" s="166" t="s">
        <v>1802</v>
      </c>
      <c r="E1406" s="166" t="s">
        <v>1738</v>
      </c>
      <c r="F1406" s="166" t="s">
        <v>1803</v>
      </c>
      <c r="G1406" s="166" t="s">
        <v>1804</v>
      </c>
      <c r="H1406" s="166" t="s">
        <v>1741</v>
      </c>
      <c r="I1406" s="166" t="s">
        <v>299</v>
      </c>
      <c r="J1406" s="166" t="s">
        <v>300</v>
      </c>
      <c r="K1406" s="171">
        <v>76.3</v>
      </c>
      <c r="L1406" s="164">
        <v>76.3</v>
      </c>
      <c r="M1406" s="164" t="s">
        <v>34</v>
      </c>
      <c r="N1406" s="164" t="s">
        <v>436</v>
      </c>
      <c r="O1406" s="164"/>
      <c r="P1406" s="164"/>
      <c r="Q1406" s="164"/>
      <c r="R1406" s="164"/>
      <c r="S1406" s="164"/>
      <c r="T1406" s="164"/>
      <c r="U1406" s="164"/>
      <c r="V1406" s="164"/>
      <c r="W1406" s="164">
        <f t="shared" si="35"/>
        <v>38.15</v>
      </c>
      <c r="X1406" s="164"/>
    </row>
    <row r="1407" s="157" customFormat="true" ht="204" spans="1:24">
      <c r="A1407" s="164">
        <v>1404</v>
      </c>
      <c r="B1407" s="164" t="s">
        <v>26</v>
      </c>
      <c r="C1407" s="166" t="s">
        <v>36</v>
      </c>
      <c r="D1407" s="166" t="s">
        <v>1805</v>
      </c>
      <c r="E1407" s="166" t="s">
        <v>1738</v>
      </c>
      <c r="F1407" s="166" t="s">
        <v>1806</v>
      </c>
      <c r="G1407" s="166" t="s">
        <v>1807</v>
      </c>
      <c r="H1407" s="166" t="s">
        <v>1741</v>
      </c>
      <c r="I1407" s="166" t="s">
        <v>299</v>
      </c>
      <c r="J1407" s="166" t="s">
        <v>300</v>
      </c>
      <c r="K1407" s="171">
        <v>33.4</v>
      </c>
      <c r="L1407" s="164">
        <v>33.4</v>
      </c>
      <c r="M1407" s="164" t="s">
        <v>34</v>
      </c>
      <c r="N1407" s="164" t="s">
        <v>436</v>
      </c>
      <c r="O1407" s="164"/>
      <c r="P1407" s="164"/>
      <c r="Q1407" s="164"/>
      <c r="R1407" s="164"/>
      <c r="S1407" s="164"/>
      <c r="T1407" s="164"/>
      <c r="U1407" s="164"/>
      <c r="V1407" s="164"/>
      <c r="W1407" s="164">
        <f t="shared" si="35"/>
        <v>16.7</v>
      </c>
      <c r="X1407" s="164"/>
    </row>
    <row r="1408" s="157" customFormat="true" ht="204" spans="1:24">
      <c r="A1408" s="164">
        <v>1405</v>
      </c>
      <c r="B1408" s="164" t="s">
        <v>26</v>
      </c>
      <c r="C1408" s="166" t="s">
        <v>36</v>
      </c>
      <c r="D1408" s="166" t="s">
        <v>1808</v>
      </c>
      <c r="E1408" s="166" t="s">
        <v>1738</v>
      </c>
      <c r="F1408" s="166" t="s">
        <v>1809</v>
      </c>
      <c r="G1408" s="166" t="s">
        <v>1810</v>
      </c>
      <c r="H1408" s="166" t="s">
        <v>1741</v>
      </c>
      <c r="I1408" s="166" t="s">
        <v>299</v>
      </c>
      <c r="J1408" s="166" t="s">
        <v>300</v>
      </c>
      <c r="K1408" s="171">
        <v>60.4</v>
      </c>
      <c r="L1408" s="164">
        <v>60.4</v>
      </c>
      <c r="M1408" s="164" t="s">
        <v>34</v>
      </c>
      <c r="N1408" s="164" t="s">
        <v>436</v>
      </c>
      <c r="O1408" s="164"/>
      <c r="P1408" s="164"/>
      <c r="Q1408" s="164"/>
      <c r="R1408" s="164"/>
      <c r="S1408" s="164"/>
      <c r="T1408" s="164"/>
      <c r="U1408" s="164"/>
      <c r="V1408" s="164"/>
      <c r="W1408" s="164">
        <f t="shared" si="35"/>
        <v>30.2</v>
      </c>
      <c r="X1408" s="164"/>
    </row>
    <row r="1409" s="157" customFormat="true" ht="204" spans="1:24">
      <c r="A1409" s="164">
        <v>1406</v>
      </c>
      <c r="B1409" s="164" t="s">
        <v>26</v>
      </c>
      <c r="C1409" s="166" t="s">
        <v>36</v>
      </c>
      <c r="D1409" s="166" t="s">
        <v>1811</v>
      </c>
      <c r="E1409" s="166" t="s">
        <v>1738</v>
      </c>
      <c r="F1409" s="166" t="s">
        <v>1812</v>
      </c>
      <c r="G1409" s="166" t="s">
        <v>1813</v>
      </c>
      <c r="H1409" s="166" t="s">
        <v>1741</v>
      </c>
      <c r="I1409" s="166" t="s">
        <v>299</v>
      </c>
      <c r="J1409" s="166" t="s">
        <v>300</v>
      </c>
      <c r="K1409" s="171">
        <v>43.2</v>
      </c>
      <c r="L1409" s="164">
        <v>43.2</v>
      </c>
      <c r="M1409" s="164" t="s">
        <v>34</v>
      </c>
      <c r="N1409" s="164" t="s">
        <v>436</v>
      </c>
      <c r="O1409" s="164"/>
      <c r="P1409" s="164"/>
      <c r="Q1409" s="164"/>
      <c r="R1409" s="164"/>
      <c r="S1409" s="164"/>
      <c r="T1409" s="164"/>
      <c r="U1409" s="164"/>
      <c r="V1409" s="164"/>
      <c r="W1409" s="164">
        <f t="shared" si="35"/>
        <v>21.6</v>
      </c>
      <c r="X1409" s="164"/>
    </row>
    <row r="1410" s="157" customFormat="true" ht="204" spans="1:24">
      <c r="A1410" s="164">
        <v>1407</v>
      </c>
      <c r="B1410" s="164" t="s">
        <v>26</v>
      </c>
      <c r="C1410" s="166" t="s">
        <v>36</v>
      </c>
      <c r="D1410" s="166" t="s">
        <v>1814</v>
      </c>
      <c r="E1410" s="166" t="s">
        <v>1738</v>
      </c>
      <c r="F1410" s="166" t="s">
        <v>1815</v>
      </c>
      <c r="G1410" s="166" t="s">
        <v>1816</v>
      </c>
      <c r="H1410" s="166" t="s">
        <v>1741</v>
      </c>
      <c r="I1410" s="166" t="s">
        <v>299</v>
      </c>
      <c r="J1410" s="166" t="s">
        <v>300</v>
      </c>
      <c r="K1410" s="171">
        <v>43.5</v>
      </c>
      <c r="L1410" s="164">
        <v>43.5</v>
      </c>
      <c r="M1410" s="164" t="s">
        <v>34</v>
      </c>
      <c r="N1410" s="164" t="s">
        <v>436</v>
      </c>
      <c r="O1410" s="164"/>
      <c r="P1410" s="164"/>
      <c r="Q1410" s="164"/>
      <c r="R1410" s="164"/>
      <c r="S1410" s="164"/>
      <c r="T1410" s="164"/>
      <c r="U1410" s="164"/>
      <c r="V1410" s="164"/>
      <c r="W1410" s="164">
        <f t="shared" si="35"/>
        <v>21.75</v>
      </c>
      <c r="X1410" s="164"/>
    </row>
    <row r="1411" s="157" customFormat="true" ht="204" spans="1:24">
      <c r="A1411" s="164">
        <v>1408</v>
      </c>
      <c r="B1411" s="164" t="s">
        <v>26</v>
      </c>
      <c r="C1411" s="166" t="s">
        <v>36</v>
      </c>
      <c r="D1411" s="166" t="s">
        <v>1817</v>
      </c>
      <c r="E1411" s="166" t="s">
        <v>1738</v>
      </c>
      <c r="F1411" s="166" t="s">
        <v>1818</v>
      </c>
      <c r="G1411" s="166" t="s">
        <v>1819</v>
      </c>
      <c r="H1411" s="166" t="s">
        <v>1741</v>
      </c>
      <c r="I1411" s="166" t="s">
        <v>299</v>
      </c>
      <c r="J1411" s="166" t="s">
        <v>300</v>
      </c>
      <c r="K1411" s="171">
        <v>49.6</v>
      </c>
      <c r="L1411" s="164">
        <v>49.6</v>
      </c>
      <c r="M1411" s="164" t="s">
        <v>34</v>
      </c>
      <c r="N1411" s="164" t="s">
        <v>436</v>
      </c>
      <c r="O1411" s="164"/>
      <c r="P1411" s="164"/>
      <c r="Q1411" s="164"/>
      <c r="R1411" s="164"/>
      <c r="S1411" s="164"/>
      <c r="T1411" s="164"/>
      <c r="U1411" s="164"/>
      <c r="V1411" s="164"/>
      <c r="W1411" s="164">
        <f t="shared" si="35"/>
        <v>24.8</v>
      </c>
      <c r="X1411" s="164"/>
    </row>
    <row r="1412" s="157" customFormat="true" ht="204" spans="1:24">
      <c r="A1412" s="164">
        <v>1409</v>
      </c>
      <c r="B1412" s="164" t="s">
        <v>26</v>
      </c>
      <c r="C1412" s="166" t="s">
        <v>36</v>
      </c>
      <c r="D1412" s="166" t="s">
        <v>1820</v>
      </c>
      <c r="E1412" s="166" t="s">
        <v>1738</v>
      </c>
      <c r="F1412" s="166" t="s">
        <v>1821</v>
      </c>
      <c r="G1412" s="166" t="s">
        <v>1822</v>
      </c>
      <c r="H1412" s="166" t="s">
        <v>1741</v>
      </c>
      <c r="I1412" s="166" t="s">
        <v>299</v>
      </c>
      <c r="J1412" s="166" t="s">
        <v>300</v>
      </c>
      <c r="K1412" s="171">
        <v>55.5</v>
      </c>
      <c r="L1412" s="164">
        <v>55.5</v>
      </c>
      <c r="M1412" s="164" t="s">
        <v>34</v>
      </c>
      <c r="N1412" s="164" t="s">
        <v>436</v>
      </c>
      <c r="O1412" s="164"/>
      <c r="P1412" s="164"/>
      <c r="Q1412" s="164"/>
      <c r="R1412" s="164"/>
      <c r="S1412" s="164"/>
      <c r="T1412" s="164"/>
      <c r="U1412" s="164"/>
      <c r="V1412" s="164"/>
      <c r="W1412" s="164">
        <f t="shared" si="35"/>
        <v>27.75</v>
      </c>
      <c r="X1412" s="164"/>
    </row>
    <row r="1413" s="157" customFormat="true" ht="204" spans="1:24">
      <c r="A1413" s="164">
        <v>1410</v>
      </c>
      <c r="B1413" s="164" t="s">
        <v>26</v>
      </c>
      <c r="C1413" s="166" t="s">
        <v>36</v>
      </c>
      <c r="D1413" s="166" t="s">
        <v>1823</v>
      </c>
      <c r="E1413" s="166" t="s">
        <v>1738</v>
      </c>
      <c r="F1413" s="166" t="s">
        <v>1824</v>
      </c>
      <c r="G1413" s="166" t="s">
        <v>1825</v>
      </c>
      <c r="H1413" s="166" t="s">
        <v>1741</v>
      </c>
      <c r="I1413" s="166" t="s">
        <v>299</v>
      </c>
      <c r="J1413" s="166" t="s">
        <v>300</v>
      </c>
      <c r="K1413" s="171">
        <v>75.3</v>
      </c>
      <c r="L1413" s="164">
        <v>75.3</v>
      </c>
      <c r="M1413" s="164" t="s">
        <v>34</v>
      </c>
      <c r="N1413" s="164" t="s">
        <v>436</v>
      </c>
      <c r="O1413" s="164"/>
      <c r="P1413" s="164"/>
      <c r="Q1413" s="164"/>
      <c r="R1413" s="164"/>
      <c r="S1413" s="164"/>
      <c r="T1413" s="164"/>
      <c r="U1413" s="164"/>
      <c r="V1413" s="164"/>
      <c r="W1413" s="164">
        <f t="shared" si="35"/>
        <v>37.65</v>
      </c>
      <c r="X1413" s="164"/>
    </row>
    <row r="1414" s="157" customFormat="true" ht="204" spans="1:24">
      <c r="A1414" s="164">
        <v>1411</v>
      </c>
      <c r="B1414" s="164" t="s">
        <v>26</v>
      </c>
      <c r="C1414" s="166" t="s">
        <v>36</v>
      </c>
      <c r="D1414" s="166" t="s">
        <v>1826</v>
      </c>
      <c r="E1414" s="166" t="s">
        <v>1738</v>
      </c>
      <c r="F1414" s="166" t="s">
        <v>1827</v>
      </c>
      <c r="G1414" s="166" t="s">
        <v>1828</v>
      </c>
      <c r="H1414" s="166" t="s">
        <v>1741</v>
      </c>
      <c r="I1414" s="166" t="s">
        <v>299</v>
      </c>
      <c r="J1414" s="166" t="s">
        <v>300</v>
      </c>
      <c r="K1414" s="171">
        <v>55.8</v>
      </c>
      <c r="L1414" s="164">
        <v>55.8</v>
      </c>
      <c r="M1414" s="164" t="s">
        <v>34</v>
      </c>
      <c r="N1414" s="164" t="s">
        <v>436</v>
      </c>
      <c r="O1414" s="164"/>
      <c r="P1414" s="164"/>
      <c r="Q1414" s="164"/>
      <c r="R1414" s="164"/>
      <c r="S1414" s="164"/>
      <c r="T1414" s="164"/>
      <c r="U1414" s="164"/>
      <c r="V1414" s="164"/>
      <c r="W1414" s="164">
        <f t="shared" si="35"/>
        <v>27.9</v>
      </c>
      <c r="X1414" s="164"/>
    </row>
    <row r="1415" s="157" customFormat="true" ht="204" spans="1:24">
      <c r="A1415" s="164">
        <v>1412</v>
      </c>
      <c r="B1415" s="164" t="s">
        <v>26</v>
      </c>
      <c r="C1415" s="166" t="s">
        <v>36</v>
      </c>
      <c r="D1415" s="166" t="s">
        <v>1829</v>
      </c>
      <c r="E1415" s="166" t="s">
        <v>1738</v>
      </c>
      <c r="F1415" s="166" t="s">
        <v>1830</v>
      </c>
      <c r="G1415" s="166" t="s">
        <v>1831</v>
      </c>
      <c r="H1415" s="166" t="s">
        <v>1741</v>
      </c>
      <c r="I1415" s="166" t="s">
        <v>299</v>
      </c>
      <c r="J1415" s="166" t="s">
        <v>300</v>
      </c>
      <c r="K1415" s="171">
        <v>60.9</v>
      </c>
      <c r="L1415" s="164">
        <v>60.9</v>
      </c>
      <c r="M1415" s="164" t="s">
        <v>34</v>
      </c>
      <c r="N1415" s="164" t="s">
        <v>436</v>
      </c>
      <c r="O1415" s="164"/>
      <c r="P1415" s="164"/>
      <c r="Q1415" s="164"/>
      <c r="R1415" s="164"/>
      <c r="S1415" s="164"/>
      <c r="T1415" s="164"/>
      <c r="U1415" s="164"/>
      <c r="V1415" s="164"/>
      <c r="W1415" s="164">
        <f t="shared" si="35"/>
        <v>30.45</v>
      </c>
      <c r="X1415" s="164"/>
    </row>
    <row r="1416" s="157" customFormat="true" ht="204" spans="1:24">
      <c r="A1416" s="164">
        <v>1413</v>
      </c>
      <c r="B1416" s="164" t="s">
        <v>26</v>
      </c>
      <c r="C1416" s="166" t="s">
        <v>36</v>
      </c>
      <c r="D1416" s="166" t="s">
        <v>1832</v>
      </c>
      <c r="E1416" s="166" t="s">
        <v>1738</v>
      </c>
      <c r="F1416" s="166" t="s">
        <v>1833</v>
      </c>
      <c r="G1416" s="166" t="s">
        <v>1834</v>
      </c>
      <c r="H1416" s="166" t="s">
        <v>1741</v>
      </c>
      <c r="I1416" s="166" t="s">
        <v>299</v>
      </c>
      <c r="J1416" s="166" t="s">
        <v>300</v>
      </c>
      <c r="K1416" s="171">
        <v>50.5</v>
      </c>
      <c r="L1416" s="164">
        <v>50.5</v>
      </c>
      <c r="M1416" s="164" t="s">
        <v>34</v>
      </c>
      <c r="N1416" s="164" t="s">
        <v>436</v>
      </c>
      <c r="O1416" s="164"/>
      <c r="P1416" s="164"/>
      <c r="Q1416" s="164"/>
      <c r="R1416" s="164"/>
      <c r="S1416" s="164"/>
      <c r="T1416" s="164"/>
      <c r="U1416" s="164"/>
      <c r="V1416" s="164"/>
      <c r="W1416" s="164">
        <f t="shared" si="35"/>
        <v>25.25</v>
      </c>
      <c r="X1416" s="164"/>
    </row>
    <row r="1417" s="157" customFormat="true" ht="204" spans="1:24">
      <c r="A1417" s="164">
        <v>1414</v>
      </c>
      <c r="B1417" s="164" t="s">
        <v>26</v>
      </c>
      <c r="C1417" s="166" t="s">
        <v>36</v>
      </c>
      <c r="D1417" s="166" t="s">
        <v>1835</v>
      </c>
      <c r="E1417" s="166" t="s">
        <v>1738</v>
      </c>
      <c r="F1417" s="166" t="s">
        <v>1836</v>
      </c>
      <c r="G1417" s="166" t="s">
        <v>1837</v>
      </c>
      <c r="H1417" s="166" t="s">
        <v>1741</v>
      </c>
      <c r="I1417" s="166" t="s">
        <v>299</v>
      </c>
      <c r="J1417" s="166" t="s">
        <v>300</v>
      </c>
      <c r="K1417" s="171">
        <v>42.9</v>
      </c>
      <c r="L1417" s="164">
        <v>42.9</v>
      </c>
      <c r="M1417" s="164" t="s">
        <v>34</v>
      </c>
      <c r="N1417" s="164" t="s">
        <v>436</v>
      </c>
      <c r="O1417" s="164"/>
      <c r="P1417" s="164"/>
      <c r="Q1417" s="164"/>
      <c r="R1417" s="164"/>
      <c r="S1417" s="164"/>
      <c r="T1417" s="164"/>
      <c r="U1417" s="164"/>
      <c r="V1417" s="164"/>
      <c r="W1417" s="164">
        <f t="shared" si="35"/>
        <v>21.45</v>
      </c>
      <c r="X1417" s="164"/>
    </row>
    <row r="1418" s="157" customFormat="true" ht="204" spans="1:24">
      <c r="A1418" s="164">
        <v>1415</v>
      </c>
      <c r="B1418" s="164" t="s">
        <v>26</v>
      </c>
      <c r="C1418" s="166" t="s">
        <v>36</v>
      </c>
      <c r="D1418" s="166" t="s">
        <v>1838</v>
      </c>
      <c r="E1418" s="166" t="s">
        <v>1738</v>
      </c>
      <c r="F1418" s="166" t="s">
        <v>1839</v>
      </c>
      <c r="G1418" s="166" t="s">
        <v>1840</v>
      </c>
      <c r="H1418" s="166" t="s">
        <v>1741</v>
      </c>
      <c r="I1418" s="166" t="s">
        <v>299</v>
      </c>
      <c r="J1418" s="166" t="s">
        <v>300</v>
      </c>
      <c r="K1418" s="171">
        <v>56.2</v>
      </c>
      <c r="L1418" s="164">
        <v>56.2</v>
      </c>
      <c r="M1418" s="164" t="s">
        <v>34</v>
      </c>
      <c r="N1418" s="164" t="s">
        <v>436</v>
      </c>
      <c r="O1418" s="164"/>
      <c r="P1418" s="164"/>
      <c r="Q1418" s="164"/>
      <c r="R1418" s="164"/>
      <c r="S1418" s="164"/>
      <c r="T1418" s="164"/>
      <c r="U1418" s="164"/>
      <c r="V1418" s="164"/>
      <c r="W1418" s="164">
        <f t="shared" si="35"/>
        <v>28.1</v>
      </c>
      <c r="X1418" s="164"/>
    </row>
    <row r="1419" s="157" customFormat="true" ht="204" spans="1:24">
      <c r="A1419" s="164">
        <v>1416</v>
      </c>
      <c r="B1419" s="164" t="s">
        <v>26</v>
      </c>
      <c r="C1419" s="166" t="s">
        <v>36</v>
      </c>
      <c r="D1419" s="166" t="s">
        <v>1841</v>
      </c>
      <c r="E1419" s="166" t="s">
        <v>1738</v>
      </c>
      <c r="F1419" s="166" t="s">
        <v>1842</v>
      </c>
      <c r="G1419" s="166" t="s">
        <v>1843</v>
      </c>
      <c r="H1419" s="166" t="s">
        <v>1741</v>
      </c>
      <c r="I1419" s="166" t="s">
        <v>299</v>
      </c>
      <c r="J1419" s="166" t="s">
        <v>300</v>
      </c>
      <c r="K1419" s="171">
        <v>58</v>
      </c>
      <c r="L1419" s="164"/>
      <c r="M1419" s="164" t="s">
        <v>34</v>
      </c>
      <c r="N1419" s="164" t="s">
        <v>436</v>
      </c>
      <c r="O1419" s="164">
        <v>58</v>
      </c>
      <c r="P1419" s="164" t="s">
        <v>34</v>
      </c>
      <c r="Q1419" s="164" t="s">
        <v>448</v>
      </c>
      <c r="R1419" s="164"/>
      <c r="S1419" s="164"/>
      <c r="T1419" s="164"/>
      <c r="U1419" s="164"/>
      <c r="V1419" s="164"/>
      <c r="W1419" s="164">
        <f t="shared" si="35"/>
        <v>29</v>
      </c>
      <c r="X1419" s="164"/>
    </row>
    <row r="1420" s="157" customFormat="true" ht="204" spans="1:24">
      <c r="A1420" s="164">
        <v>1417</v>
      </c>
      <c r="B1420" s="164" t="s">
        <v>26</v>
      </c>
      <c r="C1420" s="166" t="s">
        <v>36</v>
      </c>
      <c r="D1420" s="166" t="s">
        <v>1844</v>
      </c>
      <c r="E1420" s="166" t="s">
        <v>1738</v>
      </c>
      <c r="F1420" s="166" t="s">
        <v>1845</v>
      </c>
      <c r="G1420" s="166" t="s">
        <v>1846</v>
      </c>
      <c r="H1420" s="166" t="s">
        <v>1741</v>
      </c>
      <c r="I1420" s="166" t="s">
        <v>299</v>
      </c>
      <c r="J1420" s="166" t="s">
        <v>300</v>
      </c>
      <c r="K1420" s="171">
        <v>70.2</v>
      </c>
      <c r="L1420" s="164">
        <v>70.2</v>
      </c>
      <c r="M1420" s="164" t="s">
        <v>34</v>
      </c>
      <c r="N1420" s="164" t="s">
        <v>436</v>
      </c>
      <c r="O1420" s="164"/>
      <c r="P1420" s="164"/>
      <c r="Q1420" s="164"/>
      <c r="R1420" s="164"/>
      <c r="S1420" s="164"/>
      <c r="T1420" s="164"/>
      <c r="U1420" s="164"/>
      <c r="V1420" s="164"/>
      <c r="W1420" s="164">
        <f t="shared" si="35"/>
        <v>35.1</v>
      </c>
      <c r="X1420" s="164"/>
    </row>
    <row r="1421" s="157" customFormat="true" ht="204" spans="1:24">
      <c r="A1421" s="164">
        <v>1418</v>
      </c>
      <c r="B1421" s="164" t="s">
        <v>26</v>
      </c>
      <c r="C1421" s="166" t="s">
        <v>36</v>
      </c>
      <c r="D1421" s="166" t="s">
        <v>1847</v>
      </c>
      <c r="E1421" s="166" t="s">
        <v>1738</v>
      </c>
      <c r="F1421" s="166" t="s">
        <v>1848</v>
      </c>
      <c r="G1421" s="166" t="s">
        <v>1849</v>
      </c>
      <c r="H1421" s="166" t="s">
        <v>1741</v>
      </c>
      <c r="I1421" s="166" t="s">
        <v>299</v>
      </c>
      <c r="J1421" s="166" t="s">
        <v>300</v>
      </c>
      <c r="K1421" s="171">
        <v>48.3</v>
      </c>
      <c r="L1421" s="164">
        <v>48.3</v>
      </c>
      <c r="M1421" s="164" t="s">
        <v>34</v>
      </c>
      <c r="N1421" s="164" t="s">
        <v>436</v>
      </c>
      <c r="O1421" s="164"/>
      <c r="P1421" s="164"/>
      <c r="Q1421" s="164"/>
      <c r="R1421" s="164"/>
      <c r="S1421" s="164"/>
      <c r="T1421" s="164"/>
      <c r="U1421" s="164"/>
      <c r="V1421" s="164"/>
      <c r="W1421" s="164">
        <f t="shared" si="35"/>
        <v>24.15</v>
      </c>
      <c r="X1421" s="164"/>
    </row>
    <row r="1422" s="157" customFormat="true" ht="204" spans="1:24">
      <c r="A1422" s="164">
        <v>1419</v>
      </c>
      <c r="B1422" s="164" t="s">
        <v>26</v>
      </c>
      <c r="C1422" s="166" t="s">
        <v>36</v>
      </c>
      <c r="D1422" s="166" t="s">
        <v>1850</v>
      </c>
      <c r="E1422" s="166" t="s">
        <v>1738</v>
      </c>
      <c r="F1422" s="166" t="s">
        <v>1851</v>
      </c>
      <c r="G1422" s="166" t="s">
        <v>1852</v>
      </c>
      <c r="H1422" s="166" t="s">
        <v>1741</v>
      </c>
      <c r="I1422" s="166" t="s">
        <v>299</v>
      </c>
      <c r="J1422" s="166" t="s">
        <v>300</v>
      </c>
      <c r="K1422" s="171">
        <v>40.8</v>
      </c>
      <c r="L1422" s="164">
        <v>40.8</v>
      </c>
      <c r="M1422" s="164" t="s">
        <v>34</v>
      </c>
      <c r="N1422" s="164" t="s">
        <v>436</v>
      </c>
      <c r="O1422" s="164"/>
      <c r="P1422" s="164"/>
      <c r="Q1422" s="164"/>
      <c r="R1422" s="164"/>
      <c r="S1422" s="164"/>
      <c r="T1422" s="164"/>
      <c r="U1422" s="164"/>
      <c r="V1422" s="164"/>
      <c r="W1422" s="164">
        <f t="shared" si="35"/>
        <v>20.4</v>
      </c>
      <c r="X1422" s="164"/>
    </row>
    <row r="1423" s="157" customFormat="true" ht="204" spans="1:24">
      <c r="A1423" s="164">
        <v>1420</v>
      </c>
      <c r="B1423" s="164" t="s">
        <v>26</v>
      </c>
      <c r="C1423" s="166" t="s">
        <v>36</v>
      </c>
      <c r="D1423" s="166" t="s">
        <v>1853</v>
      </c>
      <c r="E1423" s="166" t="s">
        <v>1738</v>
      </c>
      <c r="F1423" s="166" t="s">
        <v>1854</v>
      </c>
      <c r="G1423" s="166" t="s">
        <v>1855</v>
      </c>
      <c r="H1423" s="166" t="s">
        <v>1741</v>
      </c>
      <c r="I1423" s="166" t="s">
        <v>299</v>
      </c>
      <c r="J1423" s="166" t="s">
        <v>300</v>
      </c>
      <c r="K1423" s="171">
        <v>36.6</v>
      </c>
      <c r="L1423" s="164">
        <v>36.6</v>
      </c>
      <c r="M1423" s="164" t="s">
        <v>34</v>
      </c>
      <c r="N1423" s="164" t="s">
        <v>436</v>
      </c>
      <c r="O1423" s="164"/>
      <c r="P1423" s="164"/>
      <c r="Q1423" s="164"/>
      <c r="R1423" s="164"/>
      <c r="S1423" s="164"/>
      <c r="T1423" s="164"/>
      <c r="U1423" s="164"/>
      <c r="V1423" s="164"/>
      <c r="W1423" s="164">
        <f t="shared" si="35"/>
        <v>18.3</v>
      </c>
      <c r="X1423" s="164"/>
    </row>
    <row r="1424" s="157" customFormat="true" ht="89.25" spans="1:24">
      <c r="A1424" s="164">
        <v>1421</v>
      </c>
      <c r="B1424" s="164" t="s">
        <v>26</v>
      </c>
      <c r="C1424" s="166" t="s">
        <v>27</v>
      </c>
      <c r="D1424" s="166" t="s">
        <v>2093</v>
      </c>
      <c r="E1424" s="166" t="s">
        <v>2094</v>
      </c>
      <c r="F1424" s="166" t="s">
        <v>2095</v>
      </c>
      <c r="G1424" s="166" t="s">
        <v>43</v>
      </c>
      <c r="H1424" s="166" t="s">
        <v>31</v>
      </c>
      <c r="I1424" s="166" t="s">
        <v>2096</v>
      </c>
      <c r="J1424" s="166" t="s">
        <v>2097</v>
      </c>
      <c r="K1424" s="171">
        <v>108</v>
      </c>
      <c r="L1424" s="164">
        <v>108</v>
      </c>
      <c r="M1424" s="164" t="s">
        <v>34</v>
      </c>
      <c r="N1424" s="164" t="s">
        <v>269</v>
      </c>
      <c r="O1424" s="164"/>
      <c r="P1424" s="164"/>
      <c r="Q1424" s="164"/>
      <c r="R1424" s="164"/>
      <c r="S1424" s="164"/>
      <c r="T1424" s="164"/>
      <c r="U1424" s="164"/>
      <c r="V1424" s="164"/>
      <c r="W1424" s="164">
        <f t="shared" si="35"/>
        <v>54</v>
      </c>
      <c r="X1424" s="164"/>
    </row>
    <row r="1425" s="157" customFormat="true" ht="331.5" spans="1:24">
      <c r="A1425" s="164">
        <v>1422</v>
      </c>
      <c r="B1425" s="164" t="s">
        <v>26</v>
      </c>
      <c r="C1425" s="167" t="s">
        <v>36</v>
      </c>
      <c r="D1425" s="167" t="s">
        <v>2280</v>
      </c>
      <c r="E1425" s="167" t="s">
        <v>2264</v>
      </c>
      <c r="F1425" s="167" t="s">
        <v>2258</v>
      </c>
      <c r="G1425" s="167" t="s">
        <v>2281</v>
      </c>
      <c r="H1425" s="167" t="s">
        <v>2109</v>
      </c>
      <c r="I1425" s="167" t="s">
        <v>2110</v>
      </c>
      <c r="J1425" s="167" t="s">
        <v>2111</v>
      </c>
      <c r="K1425" s="171">
        <v>4.6</v>
      </c>
      <c r="L1425" s="164">
        <v>4.6</v>
      </c>
      <c r="M1425" s="164" t="s">
        <v>34</v>
      </c>
      <c r="N1425" s="164" t="s">
        <v>269</v>
      </c>
      <c r="O1425" s="164"/>
      <c r="P1425" s="164"/>
      <c r="Q1425" s="164"/>
      <c r="R1425" s="164"/>
      <c r="S1425" s="164"/>
      <c r="T1425" s="164"/>
      <c r="U1425" s="164"/>
      <c r="V1425" s="164"/>
      <c r="W1425" s="164">
        <f t="shared" si="35"/>
        <v>2.3</v>
      </c>
      <c r="X1425" s="164"/>
    </row>
    <row r="1426" s="157" customFormat="true" ht="191.25" spans="1:24">
      <c r="A1426" s="164">
        <v>1423</v>
      </c>
      <c r="B1426" s="164" t="s">
        <v>26</v>
      </c>
      <c r="C1426" s="178" t="s">
        <v>36</v>
      </c>
      <c r="D1426" s="178" t="s">
        <v>2424</v>
      </c>
      <c r="E1426" s="178" t="s">
        <v>2425</v>
      </c>
      <c r="F1426" s="178" t="s">
        <v>2426</v>
      </c>
      <c r="G1426" s="178" t="s">
        <v>2427</v>
      </c>
      <c r="H1426" s="178" t="s">
        <v>2109</v>
      </c>
      <c r="I1426" s="178" t="s">
        <v>2110</v>
      </c>
      <c r="J1426" s="178" t="s">
        <v>2111</v>
      </c>
      <c r="K1426" s="171">
        <v>10</v>
      </c>
      <c r="L1426" s="164">
        <v>10</v>
      </c>
      <c r="M1426" s="164" t="s">
        <v>327</v>
      </c>
      <c r="N1426" s="164" t="s">
        <v>524</v>
      </c>
      <c r="O1426" s="164"/>
      <c r="P1426" s="164"/>
      <c r="Q1426" s="164"/>
      <c r="R1426" s="164"/>
      <c r="S1426" s="164"/>
      <c r="T1426" s="164"/>
      <c r="U1426" s="164"/>
      <c r="V1426" s="164"/>
      <c r="W1426" s="164">
        <f t="shared" si="35"/>
        <v>5</v>
      </c>
      <c r="X1426" s="164"/>
    </row>
    <row r="1427" s="157" customFormat="true" ht="102" spans="1:24">
      <c r="A1427" s="164">
        <v>1424</v>
      </c>
      <c r="B1427" s="164" t="s">
        <v>26</v>
      </c>
      <c r="C1427" s="166" t="s">
        <v>36</v>
      </c>
      <c r="D1427" s="166" t="s">
        <v>309</v>
      </c>
      <c r="E1427" s="166" t="s">
        <v>310</v>
      </c>
      <c r="F1427" s="166" t="s">
        <v>311</v>
      </c>
      <c r="G1427" s="166" t="s">
        <v>312</v>
      </c>
      <c r="H1427" s="166" t="s">
        <v>31</v>
      </c>
      <c r="I1427" s="166" t="s">
        <v>305</v>
      </c>
      <c r="J1427" s="166" t="s">
        <v>306</v>
      </c>
      <c r="K1427" s="171">
        <v>315.19</v>
      </c>
      <c r="L1427" s="164">
        <v>315.19</v>
      </c>
      <c r="M1427" s="164" t="s">
        <v>327</v>
      </c>
      <c r="N1427" s="164" t="s">
        <v>524</v>
      </c>
      <c r="O1427" s="164"/>
      <c r="P1427" s="164"/>
      <c r="Q1427" s="164"/>
      <c r="R1427" s="164"/>
      <c r="S1427" s="164"/>
      <c r="T1427" s="164"/>
      <c r="U1427" s="164"/>
      <c r="V1427" s="164"/>
      <c r="W1427" s="164">
        <f t="shared" si="35"/>
        <v>157.595</v>
      </c>
      <c r="X1427" s="164"/>
    </row>
    <row r="1428" s="157" customFormat="true" ht="89.25" spans="1:24">
      <c r="A1428" s="164">
        <v>1425</v>
      </c>
      <c r="B1428" s="164" t="s">
        <v>26</v>
      </c>
      <c r="C1428" s="166" t="s">
        <v>36</v>
      </c>
      <c r="D1428" s="166" t="s">
        <v>741</v>
      </c>
      <c r="E1428" s="167" t="s">
        <v>742</v>
      </c>
      <c r="F1428" s="167" t="s">
        <v>743</v>
      </c>
      <c r="G1428" s="166" t="s">
        <v>744</v>
      </c>
      <c r="H1428" s="166" t="s">
        <v>153</v>
      </c>
      <c r="I1428" s="166" t="s">
        <v>299</v>
      </c>
      <c r="J1428" s="166" t="s">
        <v>300</v>
      </c>
      <c r="K1428" s="171">
        <v>2.08</v>
      </c>
      <c r="L1428" s="164">
        <v>2.08</v>
      </c>
      <c r="M1428" s="164" t="s">
        <v>34</v>
      </c>
      <c r="N1428" s="164" t="s">
        <v>35</v>
      </c>
      <c r="O1428" s="164"/>
      <c r="P1428" s="164"/>
      <c r="Q1428" s="164"/>
      <c r="R1428" s="164"/>
      <c r="S1428" s="164"/>
      <c r="T1428" s="164"/>
      <c r="U1428" s="164"/>
      <c r="V1428" s="164"/>
      <c r="W1428" s="164">
        <f t="shared" si="35"/>
        <v>1.04</v>
      </c>
      <c r="X1428" s="164"/>
    </row>
    <row r="1429" s="157" customFormat="true" ht="89.25" spans="1:24">
      <c r="A1429" s="164">
        <v>1426</v>
      </c>
      <c r="B1429" s="164" t="s">
        <v>26</v>
      </c>
      <c r="C1429" s="166" t="s">
        <v>36</v>
      </c>
      <c r="D1429" s="176" t="s">
        <v>1364</v>
      </c>
      <c r="E1429" s="176" t="s">
        <v>1365</v>
      </c>
      <c r="F1429" s="176" t="s">
        <v>1366</v>
      </c>
      <c r="G1429" s="176" t="s">
        <v>1367</v>
      </c>
      <c r="H1429" s="166" t="s">
        <v>153</v>
      </c>
      <c r="I1429" s="166" t="s">
        <v>299</v>
      </c>
      <c r="J1429" s="166" t="s">
        <v>300</v>
      </c>
      <c r="K1429" s="171">
        <v>1</v>
      </c>
      <c r="L1429" s="164">
        <v>1</v>
      </c>
      <c r="M1429" s="164" t="s">
        <v>34</v>
      </c>
      <c r="N1429" s="164" t="s">
        <v>35</v>
      </c>
      <c r="O1429" s="164"/>
      <c r="P1429" s="164"/>
      <c r="Q1429" s="164"/>
      <c r="R1429" s="164"/>
      <c r="S1429" s="164"/>
      <c r="T1429" s="164"/>
      <c r="U1429" s="164"/>
      <c r="V1429" s="164"/>
      <c r="W1429" s="164">
        <f t="shared" si="35"/>
        <v>0.5</v>
      </c>
      <c r="X1429" s="164"/>
    </row>
    <row r="1430" s="157" customFormat="true" ht="331.5" spans="1:24">
      <c r="A1430" s="164">
        <v>1427</v>
      </c>
      <c r="B1430" s="164" t="s">
        <v>26</v>
      </c>
      <c r="C1430" s="167" t="s">
        <v>36</v>
      </c>
      <c r="D1430" s="167" t="s">
        <v>2280</v>
      </c>
      <c r="E1430" s="167" t="s">
        <v>2264</v>
      </c>
      <c r="F1430" s="167" t="s">
        <v>2258</v>
      </c>
      <c r="G1430" s="167" t="s">
        <v>2281</v>
      </c>
      <c r="H1430" s="167" t="s">
        <v>2109</v>
      </c>
      <c r="I1430" s="167" t="s">
        <v>2110</v>
      </c>
      <c r="J1430" s="167" t="s">
        <v>2111</v>
      </c>
      <c r="K1430" s="171">
        <v>0.2</v>
      </c>
      <c r="L1430" s="164">
        <v>0.2</v>
      </c>
      <c r="M1430" s="164" t="s">
        <v>34</v>
      </c>
      <c r="N1430" s="164" t="s">
        <v>436</v>
      </c>
      <c r="O1430" s="164"/>
      <c r="P1430" s="164"/>
      <c r="Q1430" s="164"/>
      <c r="R1430" s="164"/>
      <c r="S1430" s="164"/>
      <c r="T1430" s="164"/>
      <c r="U1430" s="164"/>
      <c r="V1430" s="164"/>
      <c r="W1430" s="164">
        <f t="shared" si="35"/>
        <v>0.1</v>
      </c>
      <c r="X1430" s="164"/>
    </row>
    <row r="1431" s="157" customFormat="true" ht="102" spans="1:24">
      <c r="A1431" s="164">
        <v>1428</v>
      </c>
      <c r="B1431" s="164" t="s">
        <v>26</v>
      </c>
      <c r="C1431" s="165" t="s">
        <v>36</v>
      </c>
      <c r="D1431" s="166" t="s">
        <v>301</v>
      </c>
      <c r="E1431" s="166" t="s">
        <v>302</v>
      </c>
      <c r="F1431" s="166" t="s">
        <v>303</v>
      </c>
      <c r="G1431" s="166" t="s">
        <v>304</v>
      </c>
      <c r="H1431" s="166" t="s">
        <v>31</v>
      </c>
      <c r="I1431" s="166" t="s">
        <v>305</v>
      </c>
      <c r="J1431" s="166" t="s">
        <v>306</v>
      </c>
      <c r="K1431" s="171">
        <v>1511.2</v>
      </c>
      <c r="L1431" s="164"/>
      <c r="M1431" s="164"/>
      <c r="N1431" s="164"/>
      <c r="O1431" s="164">
        <v>1511.2</v>
      </c>
      <c r="P1431" s="164" t="s">
        <v>313</v>
      </c>
      <c r="Q1431" s="164" t="s">
        <v>319</v>
      </c>
      <c r="R1431" s="164"/>
      <c r="S1431" s="164"/>
      <c r="T1431" s="164"/>
      <c r="U1431" s="164"/>
      <c r="V1431" s="164"/>
      <c r="W1431" s="164">
        <f>K1431</f>
        <v>1511.2</v>
      </c>
      <c r="X1431" s="164"/>
    </row>
    <row r="1432" s="157" customFormat="true" ht="102" spans="1:24">
      <c r="A1432" s="164">
        <v>1429</v>
      </c>
      <c r="B1432" s="164" t="s">
        <v>26</v>
      </c>
      <c r="C1432" s="166" t="s">
        <v>36</v>
      </c>
      <c r="D1432" s="166" t="s">
        <v>309</v>
      </c>
      <c r="E1432" s="166" t="s">
        <v>310</v>
      </c>
      <c r="F1432" s="166" t="s">
        <v>311</v>
      </c>
      <c r="G1432" s="166" t="s">
        <v>312</v>
      </c>
      <c r="H1432" s="166" t="s">
        <v>31</v>
      </c>
      <c r="I1432" s="166" t="s">
        <v>305</v>
      </c>
      <c r="J1432" s="166" t="s">
        <v>306</v>
      </c>
      <c r="K1432" s="171">
        <v>57.97</v>
      </c>
      <c r="L1432" s="164"/>
      <c r="M1432" s="164"/>
      <c r="N1432" s="164"/>
      <c r="O1432" s="164">
        <v>57.97</v>
      </c>
      <c r="P1432" s="164" t="s">
        <v>313</v>
      </c>
      <c r="Q1432" s="164" t="s">
        <v>319</v>
      </c>
      <c r="R1432" s="164"/>
      <c r="S1432" s="164"/>
      <c r="T1432" s="164"/>
      <c r="U1432" s="164"/>
      <c r="V1432" s="164"/>
      <c r="W1432" s="164">
        <f t="shared" ref="W1432:W1439" si="36">K1432*0.5</f>
        <v>28.985</v>
      </c>
      <c r="X1432" s="164"/>
    </row>
    <row r="1433" s="157" customFormat="true" ht="114.75" spans="1:24">
      <c r="A1433" s="164">
        <v>1430</v>
      </c>
      <c r="B1433" s="164" t="s">
        <v>26</v>
      </c>
      <c r="C1433" s="166" t="s">
        <v>36</v>
      </c>
      <c r="D1433" s="166" t="s">
        <v>309</v>
      </c>
      <c r="E1433" s="166" t="s">
        <v>310</v>
      </c>
      <c r="F1433" s="166" t="s">
        <v>311</v>
      </c>
      <c r="G1433" s="166" t="s">
        <v>312</v>
      </c>
      <c r="H1433" s="166" t="s">
        <v>31</v>
      </c>
      <c r="I1433" s="166" t="s">
        <v>305</v>
      </c>
      <c r="J1433" s="166" t="s">
        <v>306</v>
      </c>
      <c r="K1433" s="171">
        <v>300</v>
      </c>
      <c r="L1433" s="164"/>
      <c r="M1433" s="164"/>
      <c r="N1433" s="164"/>
      <c r="O1433" s="164">
        <v>300</v>
      </c>
      <c r="P1433" s="164" t="s">
        <v>178</v>
      </c>
      <c r="Q1433" s="164" t="s">
        <v>179</v>
      </c>
      <c r="R1433" s="164"/>
      <c r="S1433" s="164"/>
      <c r="T1433" s="164"/>
      <c r="U1433" s="164"/>
      <c r="V1433" s="164"/>
      <c r="W1433" s="164">
        <f t="shared" si="36"/>
        <v>150</v>
      </c>
      <c r="X1433" s="164"/>
    </row>
    <row r="1434" s="157" customFormat="true" ht="89.25" spans="1:24">
      <c r="A1434" s="164">
        <v>1431</v>
      </c>
      <c r="B1434" s="164" t="s">
        <v>26</v>
      </c>
      <c r="C1434" s="166" t="s">
        <v>36</v>
      </c>
      <c r="D1434" s="166" t="s">
        <v>332</v>
      </c>
      <c r="E1434" s="166" t="s">
        <v>333</v>
      </c>
      <c r="F1434" s="166" t="s">
        <v>334</v>
      </c>
      <c r="G1434" s="166" t="s">
        <v>335</v>
      </c>
      <c r="H1434" s="166" t="s">
        <v>31</v>
      </c>
      <c r="I1434" s="166" t="s">
        <v>305</v>
      </c>
      <c r="J1434" s="166" t="s">
        <v>306</v>
      </c>
      <c r="K1434" s="171">
        <v>1352.35</v>
      </c>
      <c r="L1434" s="164"/>
      <c r="M1434" s="164"/>
      <c r="N1434" s="164"/>
      <c r="O1434" s="164">
        <v>1352.35</v>
      </c>
      <c r="P1434" s="164" t="s">
        <v>34</v>
      </c>
      <c r="Q1434" s="164" t="s">
        <v>448</v>
      </c>
      <c r="R1434" s="164"/>
      <c r="S1434" s="164"/>
      <c r="T1434" s="164"/>
      <c r="U1434" s="164"/>
      <c r="V1434" s="164"/>
      <c r="W1434" s="164">
        <f t="shared" si="36"/>
        <v>676.175</v>
      </c>
      <c r="X1434" s="164" t="s">
        <v>163</v>
      </c>
    </row>
    <row r="1435" s="157" customFormat="true" ht="140.25" spans="1:24">
      <c r="A1435" s="164">
        <v>1432</v>
      </c>
      <c r="B1435" s="164" t="s">
        <v>26</v>
      </c>
      <c r="C1435" s="166" t="s">
        <v>36</v>
      </c>
      <c r="D1435" s="166" t="s">
        <v>1919</v>
      </c>
      <c r="E1435" s="166" t="s">
        <v>1917</v>
      </c>
      <c r="F1435" s="166" t="s">
        <v>1920</v>
      </c>
      <c r="G1435" s="166" t="s">
        <v>1921</v>
      </c>
      <c r="H1435" s="166" t="s">
        <v>1904</v>
      </c>
      <c r="I1435" s="166" t="s">
        <v>1905</v>
      </c>
      <c r="J1435" s="166" t="s">
        <v>1906</v>
      </c>
      <c r="K1435" s="171">
        <v>3</v>
      </c>
      <c r="L1435" s="164"/>
      <c r="M1435" s="164"/>
      <c r="N1435" s="164"/>
      <c r="O1435" s="164">
        <v>3</v>
      </c>
      <c r="P1435" s="164" t="s">
        <v>313</v>
      </c>
      <c r="Q1435" s="164" t="s">
        <v>319</v>
      </c>
      <c r="R1435" s="164"/>
      <c r="S1435" s="164"/>
      <c r="T1435" s="164"/>
      <c r="U1435" s="164"/>
      <c r="V1435" s="164"/>
      <c r="W1435" s="164">
        <f t="shared" si="36"/>
        <v>1.5</v>
      </c>
      <c r="X1435" s="164"/>
    </row>
    <row r="1436" s="157" customFormat="true" ht="293.25" spans="1:24">
      <c r="A1436" s="164">
        <v>1433</v>
      </c>
      <c r="B1436" s="164" t="s">
        <v>26</v>
      </c>
      <c r="C1436" s="167" t="s">
        <v>36</v>
      </c>
      <c r="D1436" s="167" t="s">
        <v>2325</v>
      </c>
      <c r="E1436" s="167" t="s">
        <v>2326</v>
      </c>
      <c r="F1436" s="167" t="s">
        <v>2327</v>
      </c>
      <c r="G1436" s="167" t="s">
        <v>2328</v>
      </c>
      <c r="H1436" s="167" t="s">
        <v>2109</v>
      </c>
      <c r="I1436" s="167" t="s">
        <v>2110</v>
      </c>
      <c r="J1436" s="167" t="s">
        <v>2111</v>
      </c>
      <c r="K1436" s="171">
        <v>5</v>
      </c>
      <c r="L1436" s="164"/>
      <c r="M1436" s="164"/>
      <c r="N1436" s="164"/>
      <c r="O1436" s="164">
        <v>5</v>
      </c>
      <c r="P1436" s="164" t="s">
        <v>443</v>
      </c>
      <c r="Q1436" s="164" t="s">
        <v>319</v>
      </c>
      <c r="R1436" s="164"/>
      <c r="S1436" s="164"/>
      <c r="T1436" s="164"/>
      <c r="U1436" s="164"/>
      <c r="V1436" s="164"/>
      <c r="W1436" s="164">
        <f t="shared" si="36"/>
        <v>2.5</v>
      </c>
      <c r="X1436" s="164"/>
    </row>
    <row r="1437" s="157" customFormat="true" ht="216.75" spans="1:24">
      <c r="A1437" s="164">
        <v>1434</v>
      </c>
      <c r="B1437" s="164" t="s">
        <v>26</v>
      </c>
      <c r="C1437" s="166" t="s">
        <v>36</v>
      </c>
      <c r="D1437" s="166" t="s">
        <v>2886</v>
      </c>
      <c r="E1437" s="167" t="s">
        <v>2887</v>
      </c>
      <c r="F1437" s="167" t="s">
        <v>2888</v>
      </c>
      <c r="G1437" s="166" t="s">
        <v>2889</v>
      </c>
      <c r="H1437" s="166" t="s">
        <v>2109</v>
      </c>
      <c r="I1437" s="166" t="s">
        <v>299</v>
      </c>
      <c r="J1437" s="166" t="s">
        <v>300</v>
      </c>
      <c r="K1437" s="171">
        <v>3.53</v>
      </c>
      <c r="L1437" s="164"/>
      <c r="M1437" s="164"/>
      <c r="N1437" s="164"/>
      <c r="O1437" s="164">
        <v>3.53</v>
      </c>
      <c r="P1437" s="164" t="s">
        <v>2873</v>
      </c>
      <c r="Q1437" s="164" t="s">
        <v>269</v>
      </c>
      <c r="R1437" s="164"/>
      <c r="S1437" s="164"/>
      <c r="T1437" s="164"/>
      <c r="U1437" s="164"/>
      <c r="V1437" s="164"/>
      <c r="W1437" s="164">
        <f t="shared" si="36"/>
        <v>1.765</v>
      </c>
      <c r="X1437" s="164"/>
    </row>
    <row r="1438" s="157" customFormat="true" ht="102" spans="1:24">
      <c r="A1438" s="164">
        <v>1435</v>
      </c>
      <c r="B1438" s="164" t="s">
        <v>26</v>
      </c>
      <c r="C1438" s="166" t="s">
        <v>36</v>
      </c>
      <c r="D1438" s="166" t="s">
        <v>309</v>
      </c>
      <c r="E1438" s="166" t="s">
        <v>310</v>
      </c>
      <c r="F1438" s="166" t="s">
        <v>311</v>
      </c>
      <c r="G1438" s="166" t="s">
        <v>312</v>
      </c>
      <c r="H1438" s="166" t="s">
        <v>31</v>
      </c>
      <c r="I1438" s="166" t="s">
        <v>305</v>
      </c>
      <c r="J1438" s="166" t="s">
        <v>306</v>
      </c>
      <c r="K1438" s="171">
        <v>10.43</v>
      </c>
      <c r="L1438" s="164"/>
      <c r="M1438" s="164"/>
      <c r="N1438" s="164"/>
      <c r="O1438" s="164">
        <v>10.43</v>
      </c>
      <c r="P1438" s="164" t="s">
        <v>488</v>
      </c>
      <c r="Q1438" s="164" t="s">
        <v>319</v>
      </c>
      <c r="R1438" s="164"/>
      <c r="S1438" s="164"/>
      <c r="T1438" s="164"/>
      <c r="U1438" s="164"/>
      <c r="V1438" s="164"/>
      <c r="W1438" s="164">
        <f t="shared" si="36"/>
        <v>5.215</v>
      </c>
      <c r="X1438" s="164"/>
    </row>
    <row r="1439" s="157" customFormat="true" ht="102" spans="1:24">
      <c r="A1439" s="164">
        <v>1436</v>
      </c>
      <c r="B1439" s="164" t="s">
        <v>26</v>
      </c>
      <c r="C1439" s="166" t="s">
        <v>36</v>
      </c>
      <c r="D1439" s="166" t="s">
        <v>332</v>
      </c>
      <c r="E1439" s="166" t="s">
        <v>333</v>
      </c>
      <c r="F1439" s="166" t="s">
        <v>334</v>
      </c>
      <c r="G1439" s="166" t="s">
        <v>335</v>
      </c>
      <c r="H1439" s="166" t="s">
        <v>31</v>
      </c>
      <c r="I1439" s="166" t="s">
        <v>305</v>
      </c>
      <c r="J1439" s="166" t="s">
        <v>306</v>
      </c>
      <c r="K1439" s="171">
        <v>299.8</v>
      </c>
      <c r="L1439" s="164"/>
      <c r="M1439" s="164"/>
      <c r="N1439" s="164"/>
      <c r="O1439" s="164">
        <v>299.8</v>
      </c>
      <c r="P1439" s="164" t="s">
        <v>313</v>
      </c>
      <c r="Q1439" s="164" t="s">
        <v>319</v>
      </c>
      <c r="R1439" s="164"/>
      <c r="S1439" s="164"/>
      <c r="T1439" s="164"/>
      <c r="U1439" s="164"/>
      <c r="V1439" s="164"/>
      <c r="W1439" s="164">
        <f t="shared" si="36"/>
        <v>149.9</v>
      </c>
      <c r="X1439" s="164" t="s">
        <v>163</v>
      </c>
    </row>
  </sheetData>
  <autoFilter ref="A2:X1439">
    <extLst/>
  </autoFilter>
  <mergeCells count="1">
    <mergeCell ref="A1:X1"/>
  </mergeCells>
  <dataValidations count="1">
    <dataValidation type="list" allowBlank="1" showInputMessage="1" showErrorMessage="1" sqref="D73">
      <formula1>项目类型</formula1>
    </dataValidation>
  </dataValidations>
  <pageMargins left="0.700694444444445" right="0.700694444444445" top="0.751388888888889" bottom="0.751388888888889" header="0.297916666666667" footer="0.297916666666667"/>
  <pageSetup paperSize="8" scale="1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361"/>
  <sheetViews>
    <sheetView zoomScale="80" zoomScaleNormal="80" workbookViewId="0">
      <selection activeCell="E86" sqref="E86"/>
    </sheetView>
  </sheetViews>
  <sheetFormatPr defaultColWidth="9" defaultRowHeight="14.25"/>
  <sheetData>
    <row r="1" ht="51" spans="1:24">
      <c r="A1" s="1" t="s">
        <v>4201</v>
      </c>
      <c r="B1" s="1" t="s">
        <v>4202</v>
      </c>
      <c r="C1" s="1" t="s">
        <v>4203</v>
      </c>
      <c r="D1" s="1" t="s">
        <v>4204</v>
      </c>
      <c r="E1" s="1" t="s">
        <v>4205</v>
      </c>
      <c r="F1" s="1" t="s">
        <v>4206</v>
      </c>
      <c r="G1" s="1" t="s">
        <v>4207</v>
      </c>
      <c r="H1" s="1" t="s">
        <v>4208</v>
      </c>
      <c r="I1" s="1" t="s">
        <v>4209</v>
      </c>
      <c r="J1" s="1" t="s">
        <v>4210</v>
      </c>
      <c r="K1" s="1" t="s">
        <v>4211</v>
      </c>
      <c r="L1" s="15" t="s">
        <v>4212</v>
      </c>
      <c r="M1" s="24" t="s">
        <v>13</v>
      </c>
      <c r="N1" s="15" t="s">
        <v>4213</v>
      </c>
      <c r="O1" s="15" t="s">
        <v>4214</v>
      </c>
      <c r="P1" s="24" t="s">
        <v>16</v>
      </c>
      <c r="Q1" s="15" t="s">
        <v>4215</v>
      </c>
      <c r="R1" s="15" t="s">
        <v>4216</v>
      </c>
      <c r="S1" s="15" t="s">
        <v>4217</v>
      </c>
      <c r="T1" s="15" t="s">
        <v>4218</v>
      </c>
      <c r="U1" s="15" t="s">
        <v>4219</v>
      </c>
      <c r="V1" s="15" t="s">
        <v>4220</v>
      </c>
      <c r="W1" s="1" t="s">
        <v>4221</v>
      </c>
      <c r="X1" s="1" t="s">
        <v>4222</v>
      </c>
    </row>
    <row r="2" ht="102" spans="1:25">
      <c r="A2" s="2">
        <v>1</v>
      </c>
      <c r="B2" s="2" t="s">
        <v>4223</v>
      </c>
      <c r="C2" s="3" t="s">
        <v>4224</v>
      </c>
      <c r="D2" s="4" t="s">
        <v>28</v>
      </c>
      <c r="E2" s="4" t="s">
        <v>29</v>
      </c>
      <c r="F2" s="4" t="s">
        <v>4225</v>
      </c>
      <c r="G2" s="4" t="s">
        <v>26</v>
      </c>
      <c r="H2" s="4" t="s">
        <v>4226</v>
      </c>
      <c r="I2" s="4" t="s">
        <v>32</v>
      </c>
      <c r="J2" s="16" t="s">
        <v>4227</v>
      </c>
      <c r="K2" s="17">
        <v>5600</v>
      </c>
      <c r="L2" s="18">
        <v>5600</v>
      </c>
      <c r="M2" s="18" t="s">
        <v>34</v>
      </c>
      <c r="N2" s="18" t="s">
        <v>35</v>
      </c>
      <c r="O2" s="18"/>
      <c r="P2" s="18"/>
      <c r="Q2" s="18"/>
      <c r="R2" s="18"/>
      <c r="S2" s="22"/>
      <c r="T2" s="22"/>
      <c r="U2" s="22"/>
      <c r="V2" s="22"/>
      <c r="W2" s="22">
        <v>5600</v>
      </c>
      <c r="X2" s="26"/>
      <c r="Y2" t="s">
        <v>28</v>
      </c>
    </row>
    <row r="3" ht="153" spans="1:25">
      <c r="A3" s="5">
        <v>2</v>
      </c>
      <c r="B3" s="2" t="s">
        <v>4223</v>
      </c>
      <c r="C3" s="6" t="s">
        <v>36</v>
      </c>
      <c r="D3" s="5" t="s">
        <v>37</v>
      </c>
      <c r="E3" s="5" t="s">
        <v>4228</v>
      </c>
      <c r="F3" s="5" t="s">
        <v>4229</v>
      </c>
      <c r="G3" s="5" t="s">
        <v>26</v>
      </c>
      <c r="H3" s="5" t="s">
        <v>4226</v>
      </c>
      <c r="I3" s="5" t="s">
        <v>32</v>
      </c>
      <c r="J3" s="16" t="s">
        <v>4227</v>
      </c>
      <c r="K3" s="5">
        <v>2600</v>
      </c>
      <c r="L3" s="18">
        <v>328</v>
      </c>
      <c r="M3" s="18" t="s">
        <v>34</v>
      </c>
      <c r="N3" s="18" t="s">
        <v>35</v>
      </c>
      <c r="O3" s="18"/>
      <c r="P3" s="18"/>
      <c r="Q3" s="18"/>
      <c r="R3" s="18"/>
      <c r="S3" s="22"/>
      <c r="T3" s="22"/>
      <c r="U3" s="22"/>
      <c r="V3" s="22"/>
      <c r="W3" s="22">
        <v>328</v>
      </c>
      <c r="X3" s="26"/>
      <c r="Y3" t="s">
        <v>37</v>
      </c>
    </row>
    <row r="4" ht="153" spans="1:25">
      <c r="A4" s="7">
        <v>2</v>
      </c>
      <c r="B4" s="2" t="s">
        <v>4223</v>
      </c>
      <c r="C4" s="6" t="s">
        <v>36</v>
      </c>
      <c r="D4" s="7" t="s">
        <v>37</v>
      </c>
      <c r="E4" s="5" t="s">
        <v>4228</v>
      </c>
      <c r="F4" s="5" t="s">
        <v>4229</v>
      </c>
      <c r="G4" s="7" t="s">
        <v>26</v>
      </c>
      <c r="H4" s="7" t="s">
        <v>4226</v>
      </c>
      <c r="I4" s="7" t="s">
        <v>32</v>
      </c>
      <c r="J4" s="16" t="s">
        <v>4227</v>
      </c>
      <c r="K4" s="7"/>
      <c r="L4" s="18">
        <v>2272</v>
      </c>
      <c r="M4" s="18" t="s">
        <v>4199</v>
      </c>
      <c r="N4" s="18" t="s">
        <v>4200</v>
      </c>
      <c r="O4" s="18"/>
      <c r="P4" s="18"/>
      <c r="Q4" s="18"/>
      <c r="R4" s="18"/>
      <c r="S4" s="22"/>
      <c r="T4" s="22"/>
      <c r="U4" s="22"/>
      <c r="V4" s="22"/>
      <c r="W4" s="22">
        <v>2272</v>
      </c>
      <c r="X4" s="26"/>
      <c r="Y4" t="s">
        <v>37</v>
      </c>
    </row>
    <row r="5" ht="89.25" spans="1:25">
      <c r="A5" s="8">
        <v>3</v>
      </c>
      <c r="B5" s="2" t="s">
        <v>4223</v>
      </c>
      <c r="C5" s="6" t="s">
        <v>36</v>
      </c>
      <c r="D5" s="9" t="s">
        <v>40</v>
      </c>
      <c r="E5" s="12" t="s">
        <v>41</v>
      </c>
      <c r="F5" s="12" t="s">
        <v>4230</v>
      </c>
      <c r="G5" s="9" t="s">
        <v>43</v>
      </c>
      <c r="H5" s="12" t="s">
        <v>4226</v>
      </c>
      <c r="I5" s="12" t="s">
        <v>32</v>
      </c>
      <c r="J5" s="16" t="s">
        <v>4227</v>
      </c>
      <c r="K5" s="19">
        <v>59.7</v>
      </c>
      <c r="L5" s="19">
        <v>59.7</v>
      </c>
      <c r="M5" s="18" t="s">
        <v>34</v>
      </c>
      <c r="N5" s="18" t="s">
        <v>35</v>
      </c>
      <c r="O5" s="18"/>
      <c r="P5" s="18"/>
      <c r="Q5" s="18"/>
      <c r="R5" s="18"/>
      <c r="S5" s="22"/>
      <c r="T5" s="22"/>
      <c r="U5" s="22"/>
      <c r="V5" s="22"/>
      <c r="W5" s="22">
        <v>59.7</v>
      </c>
      <c r="X5" s="26"/>
      <c r="Y5" t="s">
        <v>40</v>
      </c>
    </row>
    <row r="6" ht="89.25" spans="1:25">
      <c r="A6" s="8">
        <v>4</v>
      </c>
      <c r="B6" s="2" t="s">
        <v>4223</v>
      </c>
      <c r="C6" s="6" t="s">
        <v>36</v>
      </c>
      <c r="D6" s="9" t="s">
        <v>44</v>
      </c>
      <c r="E6" s="12" t="s">
        <v>45</v>
      </c>
      <c r="F6" s="12" t="s">
        <v>4231</v>
      </c>
      <c r="G6" s="9" t="s">
        <v>43</v>
      </c>
      <c r="H6" s="12" t="s">
        <v>4226</v>
      </c>
      <c r="I6" s="12" t="s">
        <v>32</v>
      </c>
      <c r="J6" s="16" t="s">
        <v>4227</v>
      </c>
      <c r="K6" s="19">
        <v>42</v>
      </c>
      <c r="L6" s="19">
        <v>42</v>
      </c>
      <c r="M6" s="18" t="s">
        <v>34</v>
      </c>
      <c r="N6" s="18" t="s">
        <v>35</v>
      </c>
      <c r="O6" s="18"/>
      <c r="P6" s="18"/>
      <c r="Q6" s="18"/>
      <c r="R6" s="18"/>
      <c r="S6" s="22"/>
      <c r="T6" s="22"/>
      <c r="U6" s="22"/>
      <c r="V6" s="22"/>
      <c r="W6" s="22">
        <v>42</v>
      </c>
      <c r="X6" s="26"/>
      <c r="Y6" t="s">
        <v>44</v>
      </c>
    </row>
    <row r="7" ht="89.25" spans="1:25">
      <c r="A7" s="8">
        <v>5</v>
      </c>
      <c r="B7" s="2" t="s">
        <v>4223</v>
      </c>
      <c r="C7" s="6" t="s">
        <v>36</v>
      </c>
      <c r="D7" s="9" t="s">
        <v>47</v>
      </c>
      <c r="E7" s="12" t="s">
        <v>48</v>
      </c>
      <c r="F7" s="12" t="s">
        <v>4231</v>
      </c>
      <c r="G7" s="9" t="s">
        <v>43</v>
      </c>
      <c r="H7" s="12" t="s">
        <v>4226</v>
      </c>
      <c r="I7" s="12" t="s">
        <v>32</v>
      </c>
      <c r="J7" s="16" t="s">
        <v>4227</v>
      </c>
      <c r="K7" s="19">
        <v>39</v>
      </c>
      <c r="L7" s="19">
        <v>39</v>
      </c>
      <c r="M7" s="18" t="s">
        <v>34</v>
      </c>
      <c r="N7" s="18" t="s">
        <v>35</v>
      </c>
      <c r="O7" s="18"/>
      <c r="P7" s="18"/>
      <c r="Q7" s="18"/>
      <c r="R7" s="18"/>
      <c r="S7" s="22"/>
      <c r="T7" s="22"/>
      <c r="U7" s="22"/>
      <c r="V7" s="22"/>
      <c r="W7" s="22">
        <v>39</v>
      </c>
      <c r="X7" s="26"/>
      <c r="Y7" t="s">
        <v>47</v>
      </c>
    </row>
    <row r="8" ht="89.25" spans="1:25">
      <c r="A8" s="8">
        <v>6</v>
      </c>
      <c r="B8" s="2" t="s">
        <v>4223</v>
      </c>
      <c r="C8" s="6" t="s">
        <v>36</v>
      </c>
      <c r="D8" s="9" t="s">
        <v>49</v>
      </c>
      <c r="E8" s="12" t="s">
        <v>50</v>
      </c>
      <c r="F8" s="12" t="s">
        <v>4232</v>
      </c>
      <c r="G8" s="9" t="s">
        <v>43</v>
      </c>
      <c r="H8" s="12" t="s">
        <v>4226</v>
      </c>
      <c r="I8" s="12" t="s">
        <v>32</v>
      </c>
      <c r="J8" s="16" t="s">
        <v>4227</v>
      </c>
      <c r="K8" s="19">
        <v>38</v>
      </c>
      <c r="L8" s="19">
        <v>38</v>
      </c>
      <c r="M8" s="18" t="s">
        <v>34</v>
      </c>
      <c r="N8" s="18" t="s">
        <v>35</v>
      </c>
      <c r="O8" s="18"/>
      <c r="P8" s="18"/>
      <c r="Q8" s="18"/>
      <c r="R8" s="18"/>
      <c r="S8" s="22"/>
      <c r="T8" s="22"/>
      <c r="U8" s="22"/>
      <c r="V8" s="22"/>
      <c r="W8" s="22">
        <v>38</v>
      </c>
      <c r="X8" s="26"/>
      <c r="Y8" t="s">
        <v>49</v>
      </c>
    </row>
    <row r="9" ht="89.25" spans="1:25">
      <c r="A9" s="8">
        <v>7</v>
      </c>
      <c r="B9" s="2" t="s">
        <v>4223</v>
      </c>
      <c r="C9" s="6" t="s">
        <v>36</v>
      </c>
      <c r="D9" s="9" t="s">
        <v>52</v>
      </c>
      <c r="E9" s="12" t="s">
        <v>53</v>
      </c>
      <c r="F9" s="12" t="s">
        <v>4233</v>
      </c>
      <c r="G9" s="9" t="s">
        <v>43</v>
      </c>
      <c r="H9" s="12" t="s">
        <v>4226</v>
      </c>
      <c r="I9" s="12" t="s">
        <v>32</v>
      </c>
      <c r="J9" s="16" t="s">
        <v>4227</v>
      </c>
      <c r="K9" s="19">
        <v>0.3</v>
      </c>
      <c r="L9" s="19">
        <v>0.3</v>
      </c>
      <c r="M9" s="18" t="s">
        <v>34</v>
      </c>
      <c r="N9" s="18" t="s">
        <v>35</v>
      </c>
      <c r="O9" s="18"/>
      <c r="P9" s="18"/>
      <c r="Q9" s="18"/>
      <c r="R9" s="18"/>
      <c r="S9" s="22"/>
      <c r="T9" s="22"/>
      <c r="U9" s="22"/>
      <c r="V9" s="22"/>
      <c r="W9" s="22">
        <v>0.3</v>
      </c>
      <c r="X9" s="26"/>
      <c r="Y9" t="s">
        <v>52</v>
      </c>
    </row>
    <row r="10" ht="140.25" spans="1:25">
      <c r="A10" s="8">
        <v>8</v>
      </c>
      <c r="B10" s="2" t="s">
        <v>4223</v>
      </c>
      <c r="C10" s="6" t="s">
        <v>36</v>
      </c>
      <c r="D10" s="9" t="s">
        <v>55</v>
      </c>
      <c r="E10" s="12" t="s">
        <v>56</v>
      </c>
      <c r="F10" s="12" t="s">
        <v>4234</v>
      </c>
      <c r="G10" s="9" t="s">
        <v>43</v>
      </c>
      <c r="H10" s="12" t="s">
        <v>4226</v>
      </c>
      <c r="I10" s="12" t="s">
        <v>32</v>
      </c>
      <c r="J10" s="16" t="s">
        <v>4227</v>
      </c>
      <c r="K10" s="19">
        <v>25</v>
      </c>
      <c r="L10" s="19">
        <v>25</v>
      </c>
      <c r="M10" s="18" t="s">
        <v>34</v>
      </c>
      <c r="N10" s="18" t="s">
        <v>35</v>
      </c>
      <c r="O10" s="18"/>
      <c r="P10" s="18"/>
      <c r="Q10" s="18"/>
      <c r="R10" s="18"/>
      <c r="S10" s="22"/>
      <c r="T10" s="22"/>
      <c r="U10" s="22"/>
      <c r="V10" s="22"/>
      <c r="W10" s="22">
        <v>25</v>
      </c>
      <c r="X10" s="26"/>
      <c r="Y10" t="s">
        <v>55</v>
      </c>
    </row>
    <row r="11" ht="89.25" spans="1:25">
      <c r="A11" s="8">
        <v>9</v>
      </c>
      <c r="B11" s="2" t="s">
        <v>4223</v>
      </c>
      <c r="C11" s="6" t="s">
        <v>36</v>
      </c>
      <c r="D11" s="9" t="s">
        <v>58</v>
      </c>
      <c r="E11" s="12" t="s">
        <v>59</v>
      </c>
      <c r="F11" s="12" t="s">
        <v>4235</v>
      </c>
      <c r="G11" s="9" t="s">
        <v>43</v>
      </c>
      <c r="H11" s="12" t="s">
        <v>4226</v>
      </c>
      <c r="I11" s="12" t="s">
        <v>32</v>
      </c>
      <c r="J11" s="16" t="s">
        <v>4227</v>
      </c>
      <c r="K11" s="19">
        <v>20</v>
      </c>
      <c r="L11" s="19">
        <v>20</v>
      </c>
      <c r="M11" s="18" t="s">
        <v>34</v>
      </c>
      <c r="N11" s="18" t="s">
        <v>35</v>
      </c>
      <c r="O11" s="18"/>
      <c r="P11" s="18"/>
      <c r="Q11" s="18"/>
      <c r="R11" s="18"/>
      <c r="S11" s="22"/>
      <c r="T11" s="22"/>
      <c r="U11" s="22"/>
      <c r="V11" s="22"/>
      <c r="W11" s="22">
        <v>20</v>
      </c>
      <c r="X11" s="26"/>
      <c r="Y11" t="s">
        <v>58</v>
      </c>
    </row>
    <row r="12" ht="114.75" spans="1:25">
      <c r="A12" s="8">
        <v>10</v>
      </c>
      <c r="B12" s="2" t="s">
        <v>4223</v>
      </c>
      <c r="C12" s="6" t="s">
        <v>36</v>
      </c>
      <c r="D12" s="9" t="s">
        <v>4236</v>
      </c>
      <c r="E12" s="12" t="s">
        <v>62</v>
      </c>
      <c r="F12" s="12" t="s">
        <v>4237</v>
      </c>
      <c r="G12" s="9" t="s">
        <v>64</v>
      </c>
      <c r="H12" s="12" t="s">
        <v>4226</v>
      </c>
      <c r="I12" s="12" t="s">
        <v>32</v>
      </c>
      <c r="J12" s="16" t="s">
        <v>4227</v>
      </c>
      <c r="K12" s="19">
        <v>3</v>
      </c>
      <c r="L12" s="19">
        <v>3</v>
      </c>
      <c r="M12" s="18" t="s">
        <v>34</v>
      </c>
      <c r="N12" s="18" t="s">
        <v>35</v>
      </c>
      <c r="O12" s="18"/>
      <c r="P12" s="18"/>
      <c r="Q12" s="18"/>
      <c r="R12" s="18"/>
      <c r="S12" s="22"/>
      <c r="T12" s="22"/>
      <c r="U12" s="22"/>
      <c r="V12" s="22"/>
      <c r="W12" s="22">
        <v>3</v>
      </c>
      <c r="X12" s="26"/>
      <c r="Y12" t="s">
        <v>4238</v>
      </c>
    </row>
    <row r="13" ht="114.75" spans="1:25">
      <c r="A13" s="8">
        <v>11</v>
      </c>
      <c r="B13" s="2" t="s">
        <v>4223</v>
      </c>
      <c r="C13" s="6" t="s">
        <v>36</v>
      </c>
      <c r="D13" s="9" t="s">
        <v>4236</v>
      </c>
      <c r="E13" s="12" t="s">
        <v>62</v>
      </c>
      <c r="F13" s="12" t="s">
        <v>4237</v>
      </c>
      <c r="G13" s="9" t="s">
        <v>66</v>
      </c>
      <c r="H13" s="12" t="s">
        <v>4226</v>
      </c>
      <c r="I13" s="12" t="s">
        <v>32</v>
      </c>
      <c r="J13" s="16" t="s">
        <v>4227</v>
      </c>
      <c r="K13" s="19">
        <v>3</v>
      </c>
      <c r="L13" s="19">
        <v>3</v>
      </c>
      <c r="M13" s="18" t="s">
        <v>34</v>
      </c>
      <c r="N13" s="18" t="s">
        <v>35</v>
      </c>
      <c r="O13" s="18"/>
      <c r="P13" s="18"/>
      <c r="Q13" s="18"/>
      <c r="R13" s="18"/>
      <c r="S13" s="22"/>
      <c r="T13" s="22"/>
      <c r="U13" s="22"/>
      <c r="V13" s="22"/>
      <c r="W13" s="22">
        <v>3</v>
      </c>
      <c r="X13" s="26"/>
      <c r="Y13" t="s">
        <v>4238</v>
      </c>
    </row>
    <row r="14" ht="114.75" spans="1:25">
      <c r="A14" s="8">
        <v>12</v>
      </c>
      <c r="B14" s="2" t="s">
        <v>4223</v>
      </c>
      <c r="C14" s="6" t="s">
        <v>36</v>
      </c>
      <c r="D14" s="9" t="s">
        <v>4236</v>
      </c>
      <c r="E14" s="12" t="s">
        <v>68</v>
      </c>
      <c r="F14" s="12" t="s">
        <v>4239</v>
      </c>
      <c r="G14" s="9" t="s">
        <v>70</v>
      </c>
      <c r="H14" s="12" t="s">
        <v>4226</v>
      </c>
      <c r="I14" s="12" t="s">
        <v>32</v>
      </c>
      <c r="J14" s="16" t="s">
        <v>4227</v>
      </c>
      <c r="K14" s="19">
        <v>9</v>
      </c>
      <c r="L14" s="19">
        <v>9</v>
      </c>
      <c r="M14" s="18" t="s">
        <v>34</v>
      </c>
      <c r="N14" s="18" t="s">
        <v>35</v>
      </c>
      <c r="O14" s="18"/>
      <c r="P14" s="18"/>
      <c r="Q14" s="18"/>
      <c r="R14" s="18"/>
      <c r="S14" s="22"/>
      <c r="T14" s="22"/>
      <c r="U14" s="22"/>
      <c r="V14" s="22"/>
      <c r="W14" s="22">
        <v>9</v>
      </c>
      <c r="X14" s="26"/>
      <c r="Y14" t="s">
        <v>4238</v>
      </c>
    </row>
    <row r="15" ht="114.75" spans="1:25">
      <c r="A15" s="8">
        <v>13</v>
      </c>
      <c r="B15" s="2" t="s">
        <v>4223</v>
      </c>
      <c r="C15" s="6" t="s">
        <v>36</v>
      </c>
      <c r="D15" s="9" t="s">
        <v>4236</v>
      </c>
      <c r="E15" s="12" t="s">
        <v>72</v>
      </c>
      <c r="F15" s="12" t="s">
        <v>4240</v>
      </c>
      <c r="G15" s="9" t="s">
        <v>74</v>
      </c>
      <c r="H15" s="12" t="s">
        <v>4226</v>
      </c>
      <c r="I15" s="12" t="s">
        <v>32</v>
      </c>
      <c r="J15" s="16" t="s">
        <v>4227</v>
      </c>
      <c r="K15" s="19">
        <v>6</v>
      </c>
      <c r="L15" s="19">
        <v>6</v>
      </c>
      <c r="M15" s="18" t="s">
        <v>34</v>
      </c>
      <c r="N15" s="18" t="s">
        <v>35</v>
      </c>
      <c r="O15" s="18"/>
      <c r="P15" s="18"/>
      <c r="Q15" s="18"/>
      <c r="R15" s="18"/>
      <c r="S15" s="22"/>
      <c r="T15" s="22"/>
      <c r="U15" s="22"/>
      <c r="V15" s="22"/>
      <c r="W15" s="22">
        <v>6</v>
      </c>
      <c r="X15" s="26"/>
      <c r="Y15" t="s">
        <v>4238</v>
      </c>
    </row>
    <row r="16" ht="114.75" spans="1:25">
      <c r="A16" s="8">
        <v>14</v>
      </c>
      <c r="B16" s="2" t="s">
        <v>4223</v>
      </c>
      <c r="C16" s="6" t="s">
        <v>36</v>
      </c>
      <c r="D16" s="9" t="s">
        <v>4236</v>
      </c>
      <c r="E16" s="12" t="s">
        <v>68</v>
      </c>
      <c r="F16" s="12" t="s">
        <v>4239</v>
      </c>
      <c r="G16" s="9" t="s">
        <v>76</v>
      </c>
      <c r="H16" s="12" t="s">
        <v>4226</v>
      </c>
      <c r="I16" s="12" t="s">
        <v>32</v>
      </c>
      <c r="J16" s="16" t="s">
        <v>4227</v>
      </c>
      <c r="K16" s="19">
        <v>9</v>
      </c>
      <c r="L16" s="19">
        <v>9</v>
      </c>
      <c r="M16" s="18" t="s">
        <v>34</v>
      </c>
      <c r="N16" s="18" t="s">
        <v>35</v>
      </c>
      <c r="O16" s="18"/>
      <c r="P16" s="18"/>
      <c r="Q16" s="18"/>
      <c r="R16" s="18"/>
      <c r="S16" s="22"/>
      <c r="T16" s="22"/>
      <c r="U16" s="22"/>
      <c r="V16" s="22"/>
      <c r="W16" s="22">
        <v>9</v>
      </c>
      <c r="X16" s="26"/>
      <c r="Y16" t="s">
        <v>4238</v>
      </c>
    </row>
    <row r="17" ht="114.75" spans="1:25">
      <c r="A17" s="8">
        <v>15</v>
      </c>
      <c r="B17" s="2" t="s">
        <v>4223</v>
      </c>
      <c r="C17" s="6" t="s">
        <v>36</v>
      </c>
      <c r="D17" s="9" t="s">
        <v>4236</v>
      </c>
      <c r="E17" s="12" t="s">
        <v>78</v>
      </c>
      <c r="F17" s="12" t="s">
        <v>4241</v>
      </c>
      <c r="G17" s="9" t="s">
        <v>80</v>
      </c>
      <c r="H17" s="12" t="s">
        <v>4226</v>
      </c>
      <c r="I17" s="12" t="s">
        <v>32</v>
      </c>
      <c r="J17" s="16" t="s">
        <v>4227</v>
      </c>
      <c r="K17" s="19">
        <v>4.5</v>
      </c>
      <c r="L17" s="19">
        <v>4.5</v>
      </c>
      <c r="M17" s="18" t="s">
        <v>34</v>
      </c>
      <c r="N17" s="18" t="s">
        <v>35</v>
      </c>
      <c r="O17" s="18"/>
      <c r="P17" s="18"/>
      <c r="Q17" s="18"/>
      <c r="R17" s="18"/>
      <c r="S17" s="22"/>
      <c r="T17" s="22"/>
      <c r="U17" s="22"/>
      <c r="V17" s="22"/>
      <c r="W17" s="22">
        <v>4.5</v>
      </c>
      <c r="X17" s="26"/>
      <c r="Y17" t="s">
        <v>4238</v>
      </c>
    </row>
    <row r="18" ht="114.75" spans="1:25">
      <c r="A18" s="8">
        <v>16</v>
      </c>
      <c r="B18" s="2" t="s">
        <v>4223</v>
      </c>
      <c r="C18" s="6" t="s">
        <v>36</v>
      </c>
      <c r="D18" s="9" t="s">
        <v>4236</v>
      </c>
      <c r="E18" s="12" t="s">
        <v>78</v>
      </c>
      <c r="F18" s="12" t="s">
        <v>4241</v>
      </c>
      <c r="G18" s="9" t="s">
        <v>82</v>
      </c>
      <c r="H18" s="12" t="s">
        <v>4226</v>
      </c>
      <c r="I18" s="12" t="s">
        <v>32</v>
      </c>
      <c r="J18" s="16" t="s">
        <v>4227</v>
      </c>
      <c r="K18" s="19">
        <v>4.5</v>
      </c>
      <c r="L18" s="19">
        <v>4.5</v>
      </c>
      <c r="M18" s="18" t="s">
        <v>34</v>
      </c>
      <c r="N18" s="18" t="s">
        <v>35</v>
      </c>
      <c r="O18" s="18"/>
      <c r="P18" s="18"/>
      <c r="Q18" s="18"/>
      <c r="R18" s="18"/>
      <c r="S18" s="22"/>
      <c r="T18" s="22"/>
      <c r="U18" s="22"/>
      <c r="V18" s="22"/>
      <c r="W18" s="22">
        <v>4.5</v>
      </c>
      <c r="X18" s="26"/>
      <c r="Y18" t="s">
        <v>4238</v>
      </c>
    </row>
    <row r="19" ht="114.75" spans="1:25">
      <c r="A19" s="8">
        <v>17</v>
      </c>
      <c r="B19" s="2" t="s">
        <v>4223</v>
      </c>
      <c r="C19" s="6" t="s">
        <v>36</v>
      </c>
      <c r="D19" s="9" t="s">
        <v>4236</v>
      </c>
      <c r="E19" s="12" t="s">
        <v>68</v>
      </c>
      <c r="F19" s="12" t="s">
        <v>4239</v>
      </c>
      <c r="G19" s="9" t="s">
        <v>84</v>
      </c>
      <c r="H19" s="12" t="s">
        <v>4226</v>
      </c>
      <c r="I19" s="12" t="s">
        <v>32</v>
      </c>
      <c r="J19" s="16" t="s">
        <v>4227</v>
      </c>
      <c r="K19" s="19">
        <v>9</v>
      </c>
      <c r="L19" s="19">
        <v>9</v>
      </c>
      <c r="M19" s="18" t="s">
        <v>34</v>
      </c>
      <c r="N19" s="18" t="s">
        <v>35</v>
      </c>
      <c r="O19" s="18"/>
      <c r="P19" s="18"/>
      <c r="Q19" s="18"/>
      <c r="R19" s="18"/>
      <c r="S19" s="22"/>
      <c r="T19" s="22"/>
      <c r="U19" s="22"/>
      <c r="V19" s="22"/>
      <c r="W19" s="22">
        <v>9</v>
      </c>
      <c r="X19" s="26"/>
      <c r="Y19" t="s">
        <v>4238</v>
      </c>
    </row>
    <row r="20" ht="114.75" spans="1:25">
      <c r="A20" s="8">
        <v>18</v>
      </c>
      <c r="B20" s="2" t="s">
        <v>4223</v>
      </c>
      <c r="C20" s="6" t="s">
        <v>36</v>
      </c>
      <c r="D20" s="9" t="s">
        <v>4236</v>
      </c>
      <c r="E20" s="12" t="s">
        <v>62</v>
      </c>
      <c r="F20" s="12" t="s">
        <v>4237</v>
      </c>
      <c r="G20" s="9" t="s">
        <v>86</v>
      </c>
      <c r="H20" s="12" t="s">
        <v>4226</v>
      </c>
      <c r="I20" s="12" t="s">
        <v>32</v>
      </c>
      <c r="J20" s="16" t="s">
        <v>4227</v>
      </c>
      <c r="K20" s="19">
        <v>3</v>
      </c>
      <c r="L20" s="19">
        <v>3</v>
      </c>
      <c r="M20" s="18" t="s">
        <v>34</v>
      </c>
      <c r="N20" s="18" t="s">
        <v>35</v>
      </c>
      <c r="O20" s="18"/>
      <c r="P20" s="18"/>
      <c r="Q20" s="18"/>
      <c r="R20" s="18"/>
      <c r="S20" s="22"/>
      <c r="T20" s="22"/>
      <c r="U20" s="22"/>
      <c r="V20" s="22"/>
      <c r="W20" s="22">
        <v>3</v>
      </c>
      <c r="X20" s="26"/>
      <c r="Y20" t="s">
        <v>4238</v>
      </c>
    </row>
    <row r="21" ht="114.75" spans="1:25">
      <c r="A21" s="8">
        <v>19</v>
      </c>
      <c r="B21" s="2" t="s">
        <v>4223</v>
      </c>
      <c r="C21" s="6" t="s">
        <v>36</v>
      </c>
      <c r="D21" s="9" t="s">
        <v>4236</v>
      </c>
      <c r="E21" s="12" t="s">
        <v>72</v>
      </c>
      <c r="F21" s="12" t="s">
        <v>4240</v>
      </c>
      <c r="G21" s="9" t="s">
        <v>88</v>
      </c>
      <c r="H21" s="12" t="s">
        <v>4226</v>
      </c>
      <c r="I21" s="12" t="s">
        <v>32</v>
      </c>
      <c r="J21" s="16" t="s">
        <v>4227</v>
      </c>
      <c r="K21" s="19">
        <v>6</v>
      </c>
      <c r="L21" s="19">
        <v>6</v>
      </c>
      <c r="M21" s="18" t="s">
        <v>34</v>
      </c>
      <c r="N21" s="18" t="s">
        <v>35</v>
      </c>
      <c r="O21" s="18"/>
      <c r="P21" s="18"/>
      <c r="Q21" s="18"/>
      <c r="R21" s="18"/>
      <c r="S21" s="22"/>
      <c r="T21" s="22"/>
      <c r="U21" s="22"/>
      <c r="V21" s="22"/>
      <c r="W21" s="22">
        <v>6</v>
      </c>
      <c r="X21" s="26"/>
      <c r="Y21" t="s">
        <v>4238</v>
      </c>
    </row>
    <row r="22" ht="114.75" spans="1:25">
      <c r="A22" s="8">
        <v>20</v>
      </c>
      <c r="B22" s="2" t="s">
        <v>4223</v>
      </c>
      <c r="C22" s="6" t="s">
        <v>36</v>
      </c>
      <c r="D22" s="9" t="s">
        <v>4236</v>
      </c>
      <c r="E22" s="12" t="s">
        <v>62</v>
      </c>
      <c r="F22" s="12" t="s">
        <v>4237</v>
      </c>
      <c r="G22" s="9" t="s">
        <v>90</v>
      </c>
      <c r="H22" s="12" t="s">
        <v>4226</v>
      </c>
      <c r="I22" s="12" t="s">
        <v>32</v>
      </c>
      <c r="J22" s="16" t="s">
        <v>4227</v>
      </c>
      <c r="K22" s="19">
        <v>3</v>
      </c>
      <c r="L22" s="19">
        <v>3</v>
      </c>
      <c r="M22" s="18" t="s">
        <v>34</v>
      </c>
      <c r="N22" s="18" t="s">
        <v>35</v>
      </c>
      <c r="O22" s="18"/>
      <c r="P22" s="18"/>
      <c r="Q22" s="18"/>
      <c r="R22" s="18"/>
      <c r="S22" s="22"/>
      <c r="T22" s="22"/>
      <c r="U22" s="22"/>
      <c r="V22" s="22"/>
      <c r="W22" s="22">
        <v>3</v>
      </c>
      <c r="X22" s="26"/>
      <c r="Y22" t="s">
        <v>4238</v>
      </c>
    </row>
    <row r="23" ht="114.75" spans="1:25">
      <c r="A23" s="8">
        <v>21</v>
      </c>
      <c r="B23" s="2" t="s">
        <v>4223</v>
      </c>
      <c r="C23" s="6" t="s">
        <v>36</v>
      </c>
      <c r="D23" s="9" t="s">
        <v>4236</v>
      </c>
      <c r="E23" s="12" t="s">
        <v>72</v>
      </c>
      <c r="F23" s="12" t="s">
        <v>4240</v>
      </c>
      <c r="G23" s="9" t="s">
        <v>92</v>
      </c>
      <c r="H23" s="12" t="s">
        <v>4226</v>
      </c>
      <c r="I23" s="12" t="s">
        <v>32</v>
      </c>
      <c r="J23" s="16" t="s">
        <v>4227</v>
      </c>
      <c r="K23" s="19">
        <v>6</v>
      </c>
      <c r="L23" s="19">
        <v>6</v>
      </c>
      <c r="M23" s="18" t="s">
        <v>34</v>
      </c>
      <c r="N23" s="18" t="s">
        <v>35</v>
      </c>
      <c r="O23" s="18"/>
      <c r="P23" s="18"/>
      <c r="Q23" s="18"/>
      <c r="R23" s="18"/>
      <c r="S23" s="22"/>
      <c r="T23" s="22"/>
      <c r="U23" s="22"/>
      <c r="V23" s="22"/>
      <c r="W23" s="22">
        <v>6</v>
      </c>
      <c r="X23" s="26"/>
      <c r="Y23" t="s">
        <v>4238</v>
      </c>
    </row>
    <row r="24" ht="114.75" spans="1:25">
      <c r="A24" s="8">
        <v>22</v>
      </c>
      <c r="B24" s="2" t="s">
        <v>4223</v>
      </c>
      <c r="C24" s="6" t="s">
        <v>36</v>
      </c>
      <c r="D24" s="9" t="s">
        <v>4236</v>
      </c>
      <c r="E24" s="12" t="s">
        <v>62</v>
      </c>
      <c r="F24" s="12" t="s">
        <v>4237</v>
      </c>
      <c r="G24" s="9" t="s">
        <v>94</v>
      </c>
      <c r="H24" s="12" t="s">
        <v>4226</v>
      </c>
      <c r="I24" s="12" t="s">
        <v>32</v>
      </c>
      <c r="J24" s="16" t="s">
        <v>4227</v>
      </c>
      <c r="K24" s="19">
        <v>3</v>
      </c>
      <c r="L24" s="19">
        <v>3</v>
      </c>
      <c r="M24" s="18" t="s">
        <v>34</v>
      </c>
      <c r="N24" s="18" t="s">
        <v>35</v>
      </c>
      <c r="O24" s="18"/>
      <c r="P24" s="18"/>
      <c r="Q24" s="18"/>
      <c r="R24" s="18"/>
      <c r="S24" s="22"/>
      <c r="T24" s="22"/>
      <c r="U24" s="22"/>
      <c r="V24" s="22"/>
      <c r="W24" s="22">
        <v>3</v>
      </c>
      <c r="X24" s="26"/>
      <c r="Y24" t="s">
        <v>4238</v>
      </c>
    </row>
    <row r="25" ht="114.75" spans="1:25">
      <c r="A25" s="8">
        <v>23</v>
      </c>
      <c r="B25" s="2" t="s">
        <v>4223</v>
      </c>
      <c r="C25" s="6" t="s">
        <v>36</v>
      </c>
      <c r="D25" s="9" t="s">
        <v>4236</v>
      </c>
      <c r="E25" s="12" t="s">
        <v>78</v>
      </c>
      <c r="F25" s="12" t="s">
        <v>4241</v>
      </c>
      <c r="G25" s="9" t="s">
        <v>96</v>
      </c>
      <c r="H25" s="12" t="s">
        <v>4226</v>
      </c>
      <c r="I25" s="12" t="s">
        <v>32</v>
      </c>
      <c r="J25" s="16" t="s">
        <v>4227</v>
      </c>
      <c r="K25" s="19">
        <v>4.5</v>
      </c>
      <c r="L25" s="19">
        <v>4.5</v>
      </c>
      <c r="M25" s="18" t="s">
        <v>34</v>
      </c>
      <c r="N25" s="18" t="s">
        <v>35</v>
      </c>
      <c r="O25" s="18"/>
      <c r="P25" s="18"/>
      <c r="Q25" s="18"/>
      <c r="R25" s="18"/>
      <c r="S25" s="22"/>
      <c r="T25" s="22"/>
      <c r="U25" s="22"/>
      <c r="V25" s="22"/>
      <c r="W25" s="22">
        <v>4.5</v>
      </c>
      <c r="X25" s="26"/>
      <c r="Y25" t="s">
        <v>4238</v>
      </c>
    </row>
    <row r="26" ht="114.75" spans="1:25">
      <c r="A26" s="8">
        <v>24</v>
      </c>
      <c r="B26" s="2" t="s">
        <v>4223</v>
      </c>
      <c r="C26" s="6" t="s">
        <v>36</v>
      </c>
      <c r="D26" s="9" t="s">
        <v>4236</v>
      </c>
      <c r="E26" s="12" t="s">
        <v>72</v>
      </c>
      <c r="F26" s="12" t="s">
        <v>4240</v>
      </c>
      <c r="G26" s="9" t="s">
        <v>98</v>
      </c>
      <c r="H26" s="12" t="s">
        <v>4226</v>
      </c>
      <c r="I26" s="12" t="s">
        <v>32</v>
      </c>
      <c r="J26" s="16" t="s">
        <v>4227</v>
      </c>
      <c r="K26" s="19">
        <v>6</v>
      </c>
      <c r="L26" s="19">
        <v>6</v>
      </c>
      <c r="M26" s="18" t="s">
        <v>34</v>
      </c>
      <c r="N26" s="18" t="s">
        <v>35</v>
      </c>
      <c r="O26" s="18"/>
      <c r="P26" s="18"/>
      <c r="Q26" s="18"/>
      <c r="R26" s="18"/>
      <c r="S26" s="22"/>
      <c r="T26" s="22"/>
      <c r="U26" s="22"/>
      <c r="V26" s="22"/>
      <c r="W26" s="22">
        <v>6</v>
      </c>
      <c r="X26" s="26"/>
      <c r="Y26" t="s">
        <v>4238</v>
      </c>
    </row>
    <row r="27" ht="114.75" spans="1:25">
      <c r="A27" s="8">
        <v>25</v>
      </c>
      <c r="B27" s="2" t="s">
        <v>4223</v>
      </c>
      <c r="C27" s="6" t="s">
        <v>36</v>
      </c>
      <c r="D27" s="9" t="s">
        <v>4236</v>
      </c>
      <c r="E27" s="12" t="s">
        <v>78</v>
      </c>
      <c r="F27" s="12" t="s">
        <v>4241</v>
      </c>
      <c r="G27" s="9" t="s">
        <v>100</v>
      </c>
      <c r="H27" s="12" t="s">
        <v>4226</v>
      </c>
      <c r="I27" s="12" t="s">
        <v>32</v>
      </c>
      <c r="J27" s="16" t="s">
        <v>4227</v>
      </c>
      <c r="K27" s="19">
        <v>4.5</v>
      </c>
      <c r="L27" s="19">
        <v>4.5</v>
      </c>
      <c r="M27" s="18" t="s">
        <v>34</v>
      </c>
      <c r="N27" s="18" t="s">
        <v>35</v>
      </c>
      <c r="O27" s="18"/>
      <c r="P27" s="18"/>
      <c r="Q27" s="18"/>
      <c r="R27" s="18"/>
      <c r="S27" s="22"/>
      <c r="T27" s="22"/>
      <c r="U27" s="22"/>
      <c r="V27" s="22"/>
      <c r="W27" s="22">
        <v>4.5</v>
      </c>
      <c r="X27" s="26"/>
      <c r="Y27" t="s">
        <v>4238</v>
      </c>
    </row>
    <row r="28" ht="114.75" spans="1:25">
      <c r="A28" s="8">
        <v>26</v>
      </c>
      <c r="B28" s="2" t="s">
        <v>4223</v>
      </c>
      <c r="C28" s="6" t="s">
        <v>36</v>
      </c>
      <c r="D28" s="9" t="s">
        <v>4236</v>
      </c>
      <c r="E28" s="12" t="s">
        <v>68</v>
      </c>
      <c r="F28" s="12" t="s">
        <v>4239</v>
      </c>
      <c r="G28" s="9" t="s">
        <v>102</v>
      </c>
      <c r="H28" s="12" t="s">
        <v>4226</v>
      </c>
      <c r="I28" s="12" t="s">
        <v>32</v>
      </c>
      <c r="J28" s="16" t="s">
        <v>4227</v>
      </c>
      <c r="K28" s="19">
        <v>9</v>
      </c>
      <c r="L28" s="19">
        <v>9</v>
      </c>
      <c r="M28" s="18" t="s">
        <v>34</v>
      </c>
      <c r="N28" s="18" t="s">
        <v>35</v>
      </c>
      <c r="O28" s="18"/>
      <c r="P28" s="18"/>
      <c r="Q28" s="18"/>
      <c r="R28" s="18"/>
      <c r="S28" s="22"/>
      <c r="T28" s="22"/>
      <c r="U28" s="22"/>
      <c r="V28" s="22"/>
      <c r="W28" s="22">
        <v>9</v>
      </c>
      <c r="X28" s="26"/>
      <c r="Y28" t="s">
        <v>4238</v>
      </c>
    </row>
    <row r="29" ht="114.75" spans="1:25">
      <c r="A29" s="8">
        <v>27</v>
      </c>
      <c r="B29" s="2" t="s">
        <v>4223</v>
      </c>
      <c r="C29" s="6" t="s">
        <v>36</v>
      </c>
      <c r="D29" s="9" t="s">
        <v>4236</v>
      </c>
      <c r="E29" s="12" t="s">
        <v>68</v>
      </c>
      <c r="F29" s="12" t="s">
        <v>4239</v>
      </c>
      <c r="G29" s="9" t="s">
        <v>104</v>
      </c>
      <c r="H29" s="12" t="s">
        <v>4226</v>
      </c>
      <c r="I29" s="12" t="s">
        <v>32</v>
      </c>
      <c r="J29" s="16" t="s">
        <v>4227</v>
      </c>
      <c r="K29" s="19">
        <v>9</v>
      </c>
      <c r="L29" s="19">
        <v>9</v>
      </c>
      <c r="M29" s="18" t="s">
        <v>34</v>
      </c>
      <c r="N29" s="18" t="s">
        <v>35</v>
      </c>
      <c r="O29" s="18"/>
      <c r="P29" s="18"/>
      <c r="Q29" s="18"/>
      <c r="R29" s="18"/>
      <c r="S29" s="22"/>
      <c r="T29" s="22"/>
      <c r="U29" s="22"/>
      <c r="V29" s="22"/>
      <c r="W29" s="22">
        <v>9</v>
      </c>
      <c r="X29" s="26"/>
      <c r="Y29" t="s">
        <v>4238</v>
      </c>
    </row>
    <row r="30" ht="114.75" spans="1:25">
      <c r="A30" s="8">
        <v>28</v>
      </c>
      <c r="B30" s="2" t="s">
        <v>4223</v>
      </c>
      <c r="C30" s="6" t="s">
        <v>36</v>
      </c>
      <c r="D30" s="9" t="s">
        <v>4236</v>
      </c>
      <c r="E30" s="12" t="s">
        <v>78</v>
      </c>
      <c r="F30" s="12" t="s">
        <v>4241</v>
      </c>
      <c r="G30" s="9" t="s">
        <v>106</v>
      </c>
      <c r="H30" s="12" t="s">
        <v>4226</v>
      </c>
      <c r="I30" s="12" t="s">
        <v>32</v>
      </c>
      <c r="J30" s="16" t="s">
        <v>4227</v>
      </c>
      <c r="K30" s="19">
        <v>4.5</v>
      </c>
      <c r="L30" s="19">
        <v>4.5</v>
      </c>
      <c r="M30" s="18" t="s">
        <v>34</v>
      </c>
      <c r="N30" s="18" t="s">
        <v>35</v>
      </c>
      <c r="O30" s="18"/>
      <c r="P30" s="18"/>
      <c r="Q30" s="18"/>
      <c r="R30" s="18"/>
      <c r="S30" s="22"/>
      <c r="T30" s="22"/>
      <c r="U30" s="22"/>
      <c r="V30" s="22"/>
      <c r="W30" s="22">
        <v>4.5</v>
      </c>
      <c r="X30" s="26"/>
      <c r="Y30" t="s">
        <v>4238</v>
      </c>
    </row>
    <row r="31" ht="114.75" spans="1:25">
      <c r="A31" s="8">
        <v>29</v>
      </c>
      <c r="B31" s="2" t="s">
        <v>4223</v>
      </c>
      <c r="C31" s="6" t="s">
        <v>36</v>
      </c>
      <c r="D31" s="9" t="s">
        <v>4236</v>
      </c>
      <c r="E31" s="12" t="s">
        <v>62</v>
      </c>
      <c r="F31" s="12" t="s">
        <v>4237</v>
      </c>
      <c r="G31" s="9" t="s">
        <v>108</v>
      </c>
      <c r="H31" s="12" t="s">
        <v>4226</v>
      </c>
      <c r="I31" s="12" t="s">
        <v>32</v>
      </c>
      <c r="J31" s="16" t="s">
        <v>4227</v>
      </c>
      <c r="K31" s="19">
        <v>3</v>
      </c>
      <c r="L31" s="19">
        <v>3</v>
      </c>
      <c r="M31" s="18" t="s">
        <v>34</v>
      </c>
      <c r="N31" s="18" t="s">
        <v>35</v>
      </c>
      <c r="O31" s="18"/>
      <c r="P31" s="18"/>
      <c r="Q31" s="18"/>
      <c r="R31" s="18"/>
      <c r="S31" s="22"/>
      <c r="T31" s="22"/>
      <c r="U31" s="22"/>
      <c r="V31" s="22"/>
      <c r="W31" s="22">
        <v>3</v>
      </c>
      <c r="X31" s="26"/>
      <c r="Y31" t="s">
        <v>4238</v>
      </c>
    </row>
    <row r="32" ht="114.75" spans="1:25">
      <c r="A32" s="8">
        <v>30</v>
      </c>
      <c r="B32" s="2" t="s">
        <v>4223</v>
      </c>
      <c r="C32" s="6" t="s">
        <v>36</v>
      </c>
      <c r="D32" s="9" t="s">
        <v>4236</v>
      </c>
      <c r="E32" s="12" t="s">
        <v>62</v>
      </c>
      <c r="F32" s="12" t="s">
        <v>4237</v>
      </c>
      <c r="G32" s="9" t="s">
        <v>110</v>
      </c>
      <c r="H32" s="12" t="s">
        <v>4226</v>
      </c>
      <c r="I32" s="12" t="s">
        <v>32</v>
      </c>
      <c r="J32" s="16" t="s">
        <v>4227</v>
      </c>
      <c r="K32" s="19">
        <v>3</v>
      </c>
      <c r="L32" s="19">
        <v>3</v>
      </c>
      <c r="M32" s="18" t="s">
        <v>34</v>
      </c>
      <c r="N32" s="18" t="s">
        <v>35</v>
      </c>
      <c r="O32" s="18"/>
      <c r="P32" s="18"/>
      <c r="Q32" s="18"/>
      <c r="R32" s="18"/>
      <c r="S32" s="22"/>
      <c r="T32" s="22"/>
      <c r="U32" s="22"/>
      <c r="V32" s="22"/>
      <c r="W32" s="22">
        <v>3</v>
      </c>
      <c r="X32" s="26"/>
      <c r="Y32" t="s">
        <v>4238</v>
      </c>
    </row>
    <row r="33" ht="114.75" spans="1:25">
      <c r="A33" s="8">
        <v>31</v>
      </c>
      <c r="B33" s="2" t="s">
        <v>4223</v>
      </c>
      <c r="C33" s="6" t="s">
        <v>36</v>
      </c>
      <c r="D33" s="9" t="s">
        <v>4236</v>
      </c>
      <c r="E33" s="12" t="s">
        <v>78</v>
      </c>
      <c r="F33" s="12" t="s">
        <v>4241</v>
      </c>
      <c r="G33" s="9" t="s">
        <v>112</v>
      </c>
      <c r="H33" s="12" t="s">
        <v>4226</v>
      </c>
      <c r="I33" s="12" t="s">
        <v>32</v>
      </c>
      <c r="J33" s="16" t="s">
        <v>4227</v>
      </c>
      <c r="K33" s="19">
        <v>4.5</v>
      </c>
      <c r="L33" s="19">
        <v>4.5</v>
      </c>
      <c r="M33" s="18" t="s">
        <v>34</v>
      </c>
      <c r="N33" s="18" t="s">
        <v>35</v>
      </c>
      <c r="O33" s="18"/>
      <c r="P33" s="18"/>
      <c r="Q33" s="18"/>
      <c r="R33" s="18"/>
      <c r="S33" s="22"/>
      <c r="T33" s="22"/>
      <c r="U33" s="22"/>
      <c r="V33" s="22"/>
      <c r="W33" s="22">
        <v>4.5</v>
      </c>
      <c r="X33" s="26"/>
      <c r="Y33" t="s">
        <v>4238</v>
      </c>
    </row>
    <row r="34" ht="114.75" spans="1:25">
      <c r="A34" s="8">
        <v>32</v>
      </c>
      <c r="B34" s="2" t="s">
        <v>4223</v>
      </c>
      <c r="C34" s="6" t="s">
        <v>36</v>
      </c>
      <c r="D34" s="9" t="s">
        <v>4236</v>
      </c>
      <c r="E34" s="12" t="s">
        <v>62</v>
      </c>
      <c r="F34" s="12" t="s">
        <v>4237</v>
      </c>
      <c r="G34" s="9" t="s">
        <v>114</v>
      </c>
      <c r="H34" s="12" t="s">
        <v>4226</v>
      </c>
      <c r="I34" s="12" t="s">
        <v>32</v>
      </c>
      <c r="J34" s="16" t="s">
        <v>4227</v>
      </c>
      <c r="K34" s="19">
        <v>3</v>
      </c>
      <c r="L34" s="19">
        <v>3</v>
      </c>
      <c r="M34" s="18" t="s">
        <v>34</v>
      </c>
      <c r="N34" s="18" t="s">
        <v>35</v>
      </c>
      <c r="O34" s="18"/>
      <c r="P34" s="18"/>
      <c r="Q34" s="18"/>
      <c r="R34" s="18"/>
      <c r="S34" s="22"/>
      <c r="T34" s="22"/>
      <c r="U34" s="22"/>
      <c r="V34" s="22"/>
      <c r="W34" s="22">
        <v>3</v>
      </c>
      <c r="X34" s="26"/>
      <c r="Y34" t="s">
        <v>4238</v>
      </c>
    </row>
    <row r="35" ht="114.75" spans="1:25">
      <c r="A35" s="8">
        <v>33</v>
      </c>
      <c r="B35" s="2" t="s">
        <v>4223</v>
      </c>
      <c r="C35" s="6" t="s">
        <v>36</v>
      </c>
      <c r="D35" s="9" t="s">
        <v>4236</v>
      </c>
      <c r="E35" s="12" t="s">
        <v>78</v>
      </c>
      <c r="F35" s="12" t="s">
        <v>4241</v>
      </c>
      <c r="G35" s="9" t="s">
        <v>116</v>
      </c>
      <c r="H35" s="12" t="s">
        <v>4226</v>
      </c>
      <c r="I35" s="12" t="s">
        <v>32</v>
      </c>
      <c r="J35" s="16" t="s">
        <v>4227</v>
      </c>
      <c r="K35" s="19">
        <v>4.5</v>
      </c>
      <c r="L35" s="19">
        <v>4.5</v>
      </c>
      <c r="M35" s="18" t="s">
        <v>34</v>
      </c>
      <c r="N35" s="18" t="s">
        <v>35</v>
      </c>
      <c r="O35" s="18"/>
      <c r="P35" s="18"/>
      <c r="Q35" s="18"/>
      <c r="R35" s="18"/>
      <c r="S35" s="22"/>
      <c r="T35" s="22"/>
      <c r="U35" s="22"/>
      <c r="V35" s="22"/>
      <c r="W35" s="22">
        <v>4.5</v>
      </c>
      <c r="X35" s="26"/>
      <c r="Y35" t="s">
        <v>4238</v>
      </c>
    </row>
    <row r="36" ht="114.75" spans="1:25">
      <c r="A36" s="8">
        <v>34</v>
      </c>
      <c r="B36" s="2" t="s">
        <v>4223</v>
      </c>
      <c r="C36" s="6" t="s">
        <v>36</v>
      </c>
      <c r="D36" s="9" t="s">
        <v>4236</v>
      </c>
      <c r="E36" s="12" t="s">
        <v>62</v>
      </c>
      <c r="F36" s="12" t="s">
        <v>4237</v>
      </c>
      <c r="G36" s="9" t="s">
        <v>118</v>
      </c>
      <c r="H36" s="12" t="s">
        <v>4226</v>
      </c>
      <c r="I36" s="12" t="s">
        <v>32</v>
      </c>
      <c r="J36" s="16" t="s">
        <v>4227</v>
      </c>
      <c r="K36" s="19">
        <v>3</v>
      </c>
      <c r="L36" s="19">
        <v>3</v>
      </c>
      <c r="M36" s="18" t="s">
        <v>34</v>
      </c>
      <c r="N36" s="18" t="s">
        <v>35</v>
      </c>
      <c r="O36" s="18"/>
      <c r="P36" s="18"/>
      <c r="Q36" s="18"/>
      <c r="R36" s="18"/>
      <c r="S36" s="22"/>
      <c r="T36" s="22"/>
      <c r="U36" s="22"/>
      <c r="V36" s="22"/>
      <c r="W36" s="22">
        <v>3</v>
      </c>
      <c r="X36" s="26"/>
      <c r="Y36" t="s">
        <v>4238</v>
      </c>
    </row>
    <row r="37" ht="114.75" spans="1:25">
      <c r="A37" s="8">
        <v>35</v>
      </c>
      <c r="B37" s="2" t="s">
        <v>4223</v>
      </c>
      <c r="C37" s="6" t="s">
        <v>36</v>
      </c>
      <c r="D37" s="9" t="s">
        <v>4236</v>
      </c>
      <c r="E37" s="12" t="s">
        <v>62</v>
      </c>
      <c r="F37" s="12" t="s">
        <v>4237</v>
      </c>
      <c r="G37" s="9" t="s">
        <v>120</v>
      </c>
      <c r="H37" s="12" t="s">
        <v>4226</v>
      </c>
      <c r="I37" s="12" t="s">
        <v>32</v>
      </c>
      <c r="J37" s="16" t="s">
        <v>4227</v>
      </c>
      <c r="K37" s="19">
        <v>3</v>
      </c>
      <c r="L37" s="19">
        <v>3</v>
      </c>
      <c r="M37" s="18" t="s">
        <v>34</v>
      </c>
      <c r="N37" s="18" t="s">
        <v>35</v>
      </c>
      <c r="O37" s="18"/>
      <c r="P37" s="18"/>
      <c r="Q37" s="18"/>
      <c r="R37" s="18"/>
      <c r="S37" s="22"/>
      <c r="T37" s="22"/>
      <c r="U37" s="22"/>
      <c r="V37" s="22"/>
      <c r="W37" s="22">
        <v>3</v>
      </c>
      <c r="X37" s="26"/>
      <c r="Y37" t="s">
        <v>4238</v>
      </c>
    </row>
    <row r="38" ht="114.75" spans="1:25">
      <c r="A38" s="8">
        <v>36</v>
      </c>
      <c r="B38" s="2" t="s">
        <v>4223</v>
      </c>
      <c r="C38" s="6" t="s">
        <v>36</v>
      </c>
      <c r="D38" s="9" t="s">
        <v>4236</v>
      </c>
      <c r="E38" s="12" t="s">
        <v>78</v>
      </c>
      <c r="F38" s="12" t="s">
        <v>4241</v>
      </c>
      <c r="G38" s="9" t="s">
        <v>122</v>
      </c>
      <c r="H38" s="12" t="s">
        <v>4226</v>
      </c>
      <c r="I38" s="12" t="s">
        <v>32</v>
      </c>
      <c r="J38" s="16" t="s">
        <v>4227</v>
      </c>
      <c r="K38" s="19">
        <v>4.5</v>
      </c>
      <c r="L38" s="19">
        <v>4.5</v>
      </c>
      <c r="M38" s="18" t="s">
        <v>34</v>
      </c>
      <c r="N38" s="18" t="s">
        <v>35</v>
      </c>
      <c r="O38" s="18"/>
      <c r="P38" s="18"/>
      <c r="Q38" s="18"/>
      <c r="R38" s="18"/>
      <c r="S38" s="22"/>
      <c r="T38" s="22"/>
      <c r="U38" s="22"/>
      <c r="V38" s="22"/>
      <c r="W38" s="22">
        <v>4.5</v>
      </c>
      <c r="X38" s="26"/>
      <c r="Y38" t="s">
        <v>4238</v>
      </c>
    </row>
    <row r="39" ht="114.75" spans="1:25">
      <c r="A39" s="8">
        <v>37</v>
      </c>
      <c r="B39" s="2" t="s">
        <v>4223</v>
      </c>
      <c r="C39" s="6" t="s">
        <v>36</v>
      </c>
      <c r="D39" s="9" t="s">
        <v>4236</v>
      </c>
      <c r="E39" s="12" t="s">
        <v>72</v>
      </c>
      <c r="F39" s="12" t="s">
        <v>4240</v>
      </c>
      <c r="G39" s="9" t="s">
        <v>124</v>
      </c>
      <c r="H39" s="12" t="s">
        <v>4226</v>
      </c>
      <c r="I39" s="12" t="s">
        <v>32</v>
      </c>
      <c r="J39" s="16" t="s">
        <v>4227</v>
      </c>
      <c r="K39" s="19">
        <v>6</v>
      </c>
      <c r="L39" s="19">
        <v>6</v>
      </c>
      <c r="M39" s="18" t="s">
        <v>34</v>
      </c>
      <c r="N39" s="18" t="s">
        <v>35</v>
      </c>
      <c r="O39" s="18"/>
      <c r="P39" s="18"/>
      <c r="Q39" s="18"/>
      <c r="R39" s="18"/>
      <c r="S39" s="22"/>
      <c r="T39" s="22"/>
      <c r="U39" s="22"/>
      <c r="V39" s="22"/>
      <c r="W39" s="22">
        <v>6</v>
      </c>
      <c r="X39" s="26"/>
      <c r="Y39" t="s">
        <v>4238</v>
      </c>
    </row>
    <row r="40" ht="114.75" spans="1:25">
      <c r="A40" s="8">
        <v>38</v>
      </c>
      <c r="B40" s="2" t="s">
        <v>4223</v>
      </c>
      <c r="C40" s="6" t="s">
        <v>36</v>
      </c>
      <c r="D40" s="9" t="s">
        <v>4236</v>
      </c>
      <c r="E40" s="12" t="s">
        <v>78</v>
      </c>
      <c r="F40" s="12" t="s">
        <v>4241</v>
      </c>
      <c r="G40" s="9" t="s">
        <v>126</v>
      </c>
      <c r="H40" s="12" t="s">
        <v>4226</v>
      </c>
      <c r="I40" s="12" t="s">
        <v>32</v>
      </c>
      <c r="J40" s="16" t="s">
        <v>4227</v>
      </c>
      <c r="K40" s="19">
        <v>4.5</v>
      </c>
      <c r="L40" s="19">
        <v>4.5</v>
      </c>
      <c r="M40" s="18" t="s">
        <v>34</v>
      </c>
      <c r="N40" s="18" t="s">
        <v>35</v>
      </c>
      <c r="O40" s="18"/>
      <c r="P40" s="18"/>
      <c r="Q40" s="18"/>
      <c r="R40" s="18"/>
      <c r="S40" s="22"/>
      <c r="T40" s="22"/>
      <c r="U40" s="22"/>
      <c r="V40" s="22"/>
      <c r="W40" s="22">
        <v>4.5</v>
      </c>
      <c r="X40" s="26"/>
      <c r="Y40" t="s">
        <v>4238</v>
      </c>
    </row>
    <row r="41" ht="114.75" spans="1:25">
      <c r="A41" s="8">
        <v>39</v>
      </c>
      <c r="B41" s="2" t="s">
        <v>4223</v>
      </c>
      <c r="C41" s="6" t="s">
        <v>36</v>
      </c>
      <c r="D41" s="9" t="s">
        <v>4236</v>
      </c>
      <c r="E41" s="12" t="s">
        <v>72</v>
      </c>
      <c r="F41" s="12" t="s">
        <v>4240</v>
      </c>
      <c r="G41" s="9" t="s">
        <v>128</v>
      </c>
      <c r="H41" s="12" t="s">
        <v>4226</v>
      </c>
      <c r="I41" s="12" t="s">
        <v>32</v>
      </c>
      <c r="J41" s="16" t="s">
        <v>4227</v>
      </c>
      <c r="K41" s="19">
        <v>6</v>
      </c>
      <c r="L41" s="19">
        <v>6</v>
      </c>
      <c r="M41" s="18" t="s">
        <v>34</v>
      </c>
      <c r="N41" s="18" t="s">
        <v>35</v>
      </c>
      <c r="O41" s="18"/>
      <c r="P41" s="18"/>
      <c r="Q41" s="18"/>
      <c r="R41" s="18"/>
      <c r="S41" s="22"/>
      <c r="T41" s="22"/>
      <c r="U41" s="22"/>
      <c r="V41" s="22"/>
      <c r="W41" s="22">
        <v>6</v>
      </c>
      <c r="X41" s="26"/>
      <c r="Y41" t="s">
        <v>4238</v>
      </c>
    </row>
    <row r="42" ht="114.75" spans="1:25">
      <c r="A42" s="8">
        <v>40</v>
      </c>
      <c r="B42" s="2" t="s">
        <v>4223</v>
      </c>
      <c r="C42" s="6" t="s">
        <v>36</v>
      </c>
      <c r="D42" s="9" t="s">
        <v>4236</v>
      </c>
      <c r="E42" s="12" t="s">
        <v>78</v>
      </c>
      <c r="F42" s="12" t="s">
        <v>4241</v>
      </c>
      <c r="G42" s="9" t="s">
        <v>130</v>
      </c>
      <c r="H42" s="12" t="s">
        <v>4226</v>
      </c>
      <c r="I42" s="12" t="s">
        <v>32</v>
      </c>
      <c r="J42" s="16" t="s">
        <v>4227</v>
      </c>
      <c r="K42" s="19">
        <v>4.5</v>
      </c>
      <c r="L42" s="19">
        <v>4.5</v>
      </c>
      <c r="M42" s="18" t="s">
        <v>34</v>
      </c>
      <c r="N42" s="18" t="s">
        <v>35</v>
      </c>
      <c r="O42" s="18"/>
      <c r="P42" s="18"/>
      <c r="Q42" s="18"/>
      <c r="R42" s="18"/>
      <c r="S42" s="22"/>
      <c r="T42" s="22"/>
      <c r="U42" s="22"/>
      <c r="V42" s="22"/>
      <c r="W42" s="22">
        <v>4.5</v>
      </c>
      <c r="X42" s="26"/>
      <c r="Y42" t="s">
        <v>4238</v>
      </c>
    </row>
    <row r="43" ht="114.75" spans="1:25">
      <c r="A43" s="8">
        <v>41</v>
      </c>
      <c r="B43" s="2" t="s">
        <v>4223</v>
      </c>
      <c r="C43" s="6" t="s">
        <v>36</v>
      </c>
      <c r="D43" s="9" t="s">
        <v>4236</v>
      </c>
      <c r="E43" s="12" t="s">
        <v>62</v>
      </c>
      <c r="F43" s="12" t="s">
        <v>4237</v>
      </c>
      <c r="G43" s="9" t="s">
        <v>132</v>
      </c>
      <c r="H43" s="12" t="s">
        <v>4226</v>
      </c>
      <c r="I43" s="12" t="s">
        <v>32</v>
      </c>
      <c r="J43" s="16" t="s">
        <v>4227</v>
      </c>
      <c r="K43" s="19">
        <v>3</v>
      </c>
      <c r="L43" s="19">
        <v>3</v>
      </c>
      <c r="M43" s="18" t="s">
        <v>34</v>
      </c>
      <c r="N43" s="18" t="s">
        <v>35</v>
      </c>
      <c r="O43" s="18"/>
      <c r="P43" s="18"/>
      <c r="Q43" s="18"/>
      <c r="R43" s="18"/>
      <c r="S43" s="22"/>
      <c r="T43" s="22"/>
      <c r="U43" s="22"/>
      <c r="V43" s="22"/>
      <c r="W43" s="22">
        <v>3</v>
      </c>
      <c r="X43" s="26"/>
      <c r="Y43" t="s">
        <v>4238</v>
      </c>
    </row>
    <row r="44" ht="114.75" spans="1:25">
      <c r="A44" s="8">
        <v>42</v>
      </c>
      <c r="B44" s="2" t="s">
        <v>4223</v>
      </c>
      <c r="C44" s="6" t="s">
        <v>36</v>
      </c>
      <c r="D44" s="9" t="s">
        <v>4236</v>
      </c>
      <c r="E44" s="12" t="s">
        <v>78</v>
      </c>
      <c r="F44" s="12" t="s">
        <v>4241</v>
      </c>
      <c r="G44" s="9" t="s">
        <v>134</v>
      </c>
      <c r="H44" s="12" t="s">
        <v>4226</v>
      </c>
      <c r="I44" s="12" t="s">
        <v>32</v>
      </c>
      <c r="J44" s="16" t="s">
        <v>4227</v>
      </c>
      <c r="K44" s="19">
        <v>4.5</v>
      </c>
      <c r="L44" s="19">
        <v>4.5</v>
      </c>
      <c r="M44" s="18" t="s">
        <v>34</v>
      </c>
      <c r="N44" s="18" t="s">
        <v>35</v>
      </c>
      <c r="O44" s="18"/>
      <c r="P44" s="18"/>
      <c r="Q44" s="18"/>
      <c r="R44" s="18"/>
      <c r="S44" s="22"/>
      <c r="T44" s="22"/>
      <c r="U44" s="22"/>
      <c r="V44" s="22"/>
      <c r="W44" s="22">
        <v>4.5</v>
      </c>
      <c r="X44" s="26"/>
      <c r="Y44" t="s">
        <v>4238</v>
      </c>
    </row>
    <row r="45" ht="114.75" spans="1:25">
      <c r="A45" s="8">
        <v>43</v>
      </c>
      <c r="B45" s="2" t="s">
        <v>4223</v>
      </c>
      <c r="C45" s="6" t="s">
        <v>36</v>
      </c>
      <c r="D45" s="9" t="s">
        <v>4236</v>
      </c>
      <c r="E45" s="12" t="s">
        <v>136</v>
      </c>
      <c r="F45" s="12" t="s">
        <v>4242</v>
      </c>
      <c r="G45" s="9" t="s">
        <v>138</v>
      </c>
      <c r="H45" s="12" t="s">
        <v>4226</v>
      </c>
      <c r="I45" s="12" t="s">
        <v>32</v>
      </c>
      <c r="J45" s="16" t="s">
        <v>4227</v>
      </c>
      <c r="K45" s="19">
        <v>7.5</v>
      </c>
      <c r="L45" s="19">
        <v>7.5</v>
      </c>
      <c r="M45" s="18" t="s">
        <v>34</v>
      </c>
      <c r="N45" s="18" t="s">
        <v>35</v>
      </c>
      <c r="O45" s="18"/>
      <c r="P45" s="18"/>
      <c r="Q45" s="18"/>
      <c r="R45" s="18"/>
      <c r="S45" s="22"/>
      <c r="T45" s="22"/>
      <c r="U45" s="22"/>
      <c r="V45" s="22"/>
      <c r="W45" s="22">
        <v>7.5</v>
      </c>
      <c r="X45" s="26"/>
      <c r="Y45" t="s">
        <v>4238</v>
      </c>
    </row>
    <row r="46" ht="114.75" spans="1:25">
      <c r="A46" s="8">
        <v>44</v>
      </c>
      <c r="B46" s="2" t="s">
        <v>4223</v>
      </c>
      <c r="C46" s="6" t="s">
        <v>36</v>
      </c>
      <c r="D46" s="9" t="s">
        <v>4236</v>
      </c>
      <c r="E46" s="12" t="s">
        <v>72</v>
      </c>
      <c r="F46" s="12" t="s">
        <v>4240</v>
      </c>
      <c r="G46" s="9" t="s">
        <v>140</v>
      </c>
      <c r="H46" s="12" t="s">
        <v>4226</v>
      </c>
      <c r="I46" s="12" t="s">
        <v>32</v>
      </c>
      <c r="J46" s="16" t="s">
        <v>4227</v>
      </c>
      <c r="K46" s="19">
        <v>6</v>
      </c>
      <c r="L46" s="19">
        <v>6</v>
      </c>
      <c r="M46" s="18" t="s">
        <v>34</v>
      </c>
      <c r="N46" s="18" t="s">
        <v>35</v>
      </c>
      <c r="O46" s="18"/>
      <c r="P46" s="18"/>
      <c r="Q46" s="18"/>
      <c r="R46" s="18"/>
      <c r="S46" s="22"/>
      <c r="T46" s="22"/>
      <c r="U46" s="22"/>
      <c r="V46" s="22"/>
      <c r="W46" s="22">
        <v>6</v>
      </c>
      <c r="X46" s="26"/>
      <c r="Y46" t="s">
        <v>4238</v>
      </c>
    </row>
    <row r="47" ht="114.75" spans="1:25">
      <c r="A47" s="8">
        <v>45</v>
      </c>
      <c r="B47" s="2" t="s">
        <v>4223</v>
      </c>
      <c r="C47" s="6" t="s">
        <v>36</v>
      </c>
      <c r="D47" s="9" t="s">
        <v>4236</v>
      </c>
      <c r="E47" s="12" t="s">
        <v>68</v>
      </c>
      <c r="F47" s="12" t="s">
        <v>4239</v>
      </c>
      <c r="G47" s="9" t="s">
        <v>142</v>
      </c>
      <c r="H47" s="12" t="s">
        <v>4226</v>
      </c>
      <c r="I47" s="12" t="s">
        <v>32</v>
      </c>
      <c r="J47" s="16" t="s">
        <v>4227</v>
      </c>
      <c r="K47" s="19">
        <v>9</v>
      </c>
      <c r="L47" s="19">
        <v>9</v>
      </c>
      <c r="M47" s="18" t="s">
        <v>34</v>
      </c>
      <c r="N47" s="18" t="s">
        <v>35</v>
      </c>
      <c r="O47" s="18"/>
      <c r="P47" s="18"/>
      <c r="Q47" s="18"/>
      <c r="R47" s="18"/>
      <c r="S47" s="22"/>
      <c r="T47" s="22"/>
      <c r="U47" s="22"/>
      <c r="V47" s="22"/>
      <c r="W47" s="22">
        <v>9</v>
      </c>
      <c r="X47" s="26"/>
      <c r="Y47" t="s">
        <v>4238</v>
      </c>
    </row>
    <row r="48" ht="114.75" spans="1:25">
      <c r="A48" s="8">
        <v>46</v>
      </c>
      <c r="B48" s="2" t="s">
        <v>4223</v>
      </c>
      <c r="C48" s="6" t="s">
        <v>36</v>
      </c>
      <c r="D48" s="9" t="s">
        <v>4236</v>
      </c>
      <c r="E48" s="12" t="s">
        <v>78</v>
      </c>
      <c r="F48" s="12" t="s">
        <v>4241</v>
      </c>
      <c r="G48" s="9" t="s">
        <v>144</v>
      </c>
      <c r="H48" s="12" t="s">
        <v>4226</v>
      </c>
      <c r="I48" s="12" t="s">
        <v>32</v>
      </c>
      <c r="J48" s="16" t="s">
        <v>4227</v>
      </c>
      <c r="K48" s="19">
        <v>4.5</v>
      </c>
      <c r="L48" s="19">
        <v>4.5</v>
      </c>
      <c r="M48" s="18" t="s">
        <v>34</v>
      </c>
      <c r="N48" s="18" t="s">
        <v>35</v>
      </c>
      <c r="O48" s="18"/>
      <c r="P48" s="18"/>
      <c r="Q48" s="18"/>
      <c r="R48" s="18"/>
      <c r="S48" s="22"/>
      <c r="T48" s="22"/>
      <c r="U48" s="22"/>
      <c r="V48" s="22"/>
      <c r="W48" s="22">
        <v>4.5</v>
      </c>
      <c r="X48" s="26"/>
      <c r="Y48" t="s">
        <v>4238</v>
      </c>
    </row>
    <row r="49" ht="114.75" spans="1:25">
      <c r="A49" s="8">
        <v>47</v>
      </c>
      <c r="B49" s="2" t="s">
        <v>4223</v>
      </c>
      <c r="C49" s="6" t="s">
        <v>36</v>
      </c>
      <c r="D49" s="9" t="s">
        <v>4236</v>
      </c>
      <c r="E49" s="12" t="s">
        <v>62</v>
      </c>
      <c r="F49" s="12" t="s">
        <v>4237</v>
      </c>
      <c r="G49" s="9" t="s">
        <v>146</v>
      </c>
      <c r="H49" s="12" t="s">
        <v>4226</v>
      </c>
      <c r="I49" s="12" t="s">
        <v>32</v>
      </c>
      <c r="J49" s="16" t="s">
        <v>4227</v>
      </c>
      <c r="K49" s="19">
        <v>3</v>
      </c>
      <c r="L49" s="19">
        <v>3</v>
      </c>
      <c r="M49" s="18" t="s">
        <v>34</v>
      </c>
      <c r="N49" s="18" t="s">
        <v>35</v>
      </c>
      <c r="O49" s="18"/>
      <c r="P49" s="18"/>
      <c r="Q49" s="18"/>
      <c r="R49" s="18"/>
      <c r="S49" s="22"/>
      <c r="T49" s="22"/>
      <c r="U49" s="22"/>
      <c r="V49" s="22"/>
      <c r="W49" s="22">
        <v>3</v>
      </c>
      <c r="X49" s="26"/>
      <c r="Y49" t="s">
        <v>4238</v>
      </c>
    </row>
    <row r="50" ht="114.75" spans="1:25">
      <c r="A50" s="8">
        <v>48</v>
      </c>
      <c r="B50" s="2" t="s">
        <v>4223</v>
      </c>
      <c r="C50" s="6" t="s">
        <v>36</v>
      </c>
      <c r="D50" s="9" t="s">
        <v>4236</v>
      </c>
      <c r="E50" s="12" t="s">
        <v>78</v>
      </c>
      <c r="F50" s="12" t="s">
        <v>4241</v>
      </c>
      <c r="G50" s="9" t="s">
        <v>148</v>
      </c>
      <c r="H50" s="12" t="s">
        <v>4226</v>
      </c>
      <c r="I50" s="12" t="s">
        <v>32</v>
      </c>
      <c r="J50" s="16" t="s">
        <v>4227</v>
      </c>
      <c r="K50" s="19">
        <v>4.5</v>
      </c>
      <c r="L50" s="19">
        <v>4.5</v>
      </c>
      <c r="M50" s="18" t="s">
        <v>34</v>
      </c>
      <c r="N50" s="18" t="s">
        <v>35</v>
      </c>
      <c r="O50" s="18"/>
      <c r="P50" s="18"/>
      <c r="Q50" s="18"/>
      <c r="R50" s="18"/>
      <c r="S50" s="22"/>
      <c r="T50" s="22"/>
      <c r="U50" s="22"/>
      <c r="V50" s="22"/>
      <c r="W50" s="22">
        <v>4.5</v>
      </c>
      <c r="X50" s="26"/>
      <c r="Y50" t="s">
        <v>4238</v>
      </c>
    </row>
    <row r="51" ht="156.75" spans="1:25">
      <c r="A51" s="8">
        <v>98</v>
      </c>
      <c r="B51" s="2" t="s">
        <v>4223</v>
      </c>
      <c r="C51" s="3" t="s">
        <v>4224</v>
      </c>
      <c r="D51" s="10" t="s">
        <v>172</v>
      </c>
      <c r="E51" s="12" t="s">
        <v>173</v>
      </c>
      <c r="F51" s="12" t="s">
        <v>4243</v>
      </c>
      <c r="G51" s="13" t="s">
        <v>175</v>
      </c>
      <c r="H51" s="12" t="s">
        <v>4226</v>
      </c>
      <c r="I51" s="13" t="s">
        <v>176</v>
      </c>
      <c r="J51" s="20" t="s">
        <v>4244</v>
      </c>
      <c r="K51" s="21">
        <v>50</v>
      </c>
      <c r="L51" s="22"/>
      <c r="M51" s="25"/>
      <c r="N51" s="25"/>
      <c r="O51" s="25">
        <v>50</v>
      </c>
      <c r="P51" s="25" t="s">
        <v>178</v>
      </c>
      <c r="Q51" s="25" t="s">
        <v>179</v>
      </c>
      <c r="R51" s="25"/>
      <c r="S51" s="25"/>
      <c r="T51" s="25"/>
      <c r="U51" s="25"/>
      <c r="V51" s="25"/>
      <c r="W51" s="22">
        <v>35</v>
      </c>
      <c r="X51" s="26"/>
      <c r="Y51" t="s">
        <v>172</v>
      </c>
    </row>
    <row r="52" ht="156.75" spans="1:25">
      <c r="A52" s="8">
        <v>99</v>
      </c>
      <c r="B52" s="2" t="s">
        <v>4223</v>
      </c>
      <c r="C52" s="3" t="s">
        <v>4224</v>
      </c>
      <c r="D52" s="11" t="s">
        <v>180</v>
      </c>
      <c r="E52" s="12" t="s">
        <v>181</v>
      </c>
      <c r="F52" s="12" t="s">
        <v>4245</v>
      </c>
      <c r="G52" s="14" t="s">
        <v>183</v>
      </c>
      <c r="H52" s="12" t="s">
        <v>4226</v>
      </c>
      <c r="I52" s="14" t="s">
        <v>176</v>
      </c>
      <c r="J52" s="20" t="s">
        <v>4244</v>
      </c>
      <c r="K52" s="23">
        <v>545.77</v>
      </c>
      <c r="L52" s="22"/>
      <c r="M52" s="25"/>
      <c r="N52" s="25"/>
      <c r="O52" s="25">
        <v>545.77</v>
      </c>
      <c r="P52" s="25" t="s">
        <v>178</v>
      </c>
      <c r="Q52" s="25" t="s">
        <v>179</v>
      </c>
      <c r="R52" s="25"/>
      <c r="S52" s="25"/>
      <c r="T52" s="25"/>
      <c r="U52" s="25"/>
      <c r="V52" s="25"/>
      <c r="W52" s="22">
        <v>382.039</v>
      </c>
      <c r="X52" s="26"/>
      <c r="Y52" t="s">
        <v>180</v>
      </c>
    </row>
    <row r="53" ht="156.75" spans="1:25">
      <c r="A53" s="8">
        <v>100</v>
      </c>
      <c r="B53" s="2" t="s">
        <v>4223</v>
      </c>
      <c r="C53" s="3" t="s">
        <v>4224</v>
      </c>
      <c r="D53" s="11" t="s">
        <v>184</v>
      </c>
      <c r="E53" s="12" t="s">
        <v>185</v>
      </c>
      <c r="F53" s="12" t="s">
        <v>4246</v>
      </c>
      <c r="G53" s="14" t="s">
        <v>187</v>
      </c>
      <c r="H53" s="12" t="s">
        <v>4226</v>
      </c>
      <c r="I53" s="14" t="s">
        <v>176</v>
      </c>
      <c r="J53" s="20" t="s">
        <v>4244</v>
      </c>
      <c r="K53" s="23">
        <v>389.86</v>
      </c>
      <c r="L53" s="22"/>
      <c r="M53" s="25"/>
      <c r="N53" s="25"/>
      <c r="O53" s="25">
        <v>389.86</v>
      </c>
      <c r="P53" s="25" t="s">
        <v>178</v>
      </c>
      <c r="Q53" s="25" t="s">
        <v>179</v>
      </c>
      <c r="R53" s="25"/>
      <c r="S53" s="25"/>
      <c r="T53" s="25"/>
      <c r="U53" s="25"/>
      <c r="V53" s="25"/>
      <c r="W53" s="22">
        <v>272.902</v>
      </c>
      <c r="X53" s="26"/>
      <c r="Y53" t="s">
        <v>184</v>
      </c>
    </row>
    <row r="54" ht="156.75" spans="1:25">
      <c r="A54" s="8">
        <v>101</v>
      </c>
      <c r="B54" s="2" t="s">
        <v>4223</v>
      </c>
      <c r="C54" s="3" t="s">
        <v>4224</v>
      </c>
      <c r="D54" s="11" t="s">
        <v>188</v>
      </c>
      <c r="E54" s="12" t="s">
        <v>189</v>
      </c>
      <c r="F54" s="12" t="s">
        <v>4247</v>
      </c>
      <c r="G54" s="14" t="s">
        <v>191</v>
      </c>
      <c r="H54" s="12" t="s">
        <v>4226</v>
      </c>
      <c r="I54" s="14" t="s">
        <v>176</v>
      </c>
      <c r="J54" s="20" t="s">
        <v>4244</v>
      </c>
      <c r="K54" s="23">
        <v>362.22</v>
      </c>
      <c r="L54" s="22"/>
      <c r="M54" s="25"/>
      <c r="N54" s="25"/>
      <c r="O54" s="25">
        <v>362.22</v>
      </c>
      <c r="P54" s="25" t="s">
        <v>178</v>
      </c>
      <c r="Q54" s="25" t="s">
        <v>179</v>
      </c>
      <c r="R54" s="25"/>
      <c r="S54" s="25"/>
      <c r="T54" s="25"/>
      <c r="U54" s="25"/>
      <c r="V54" s="25"/>
      <c r="W54" s="22">
        <v>253.554</v>
      </c>
      <c r="X54" s="26"/>
      <c r="Y54" t="s">
        <v>188</v>
      </c>
    </row>
    <row r="55" ht="156.75" spans="1:25">
      <c r="A55" s="8">
        <v>102</v>
      </c>
      <c r="B55" s="2" t="s">
        <v>4223</v>
      </c>
      <c r="C55" s="3" t="s">
        <v>4224</v>
      </c>
      <c r="D55" s="11" t="s">
        <v>192</v>
      </c>
      <c r="E55" s="12" t="s">
        <v>193</v>
      </c>
      <c r="F55" s="12" t="s">
        <v>4248</v>
      </c>
      <c r="G55" s="14" t="s">
        <v>195</v>
      </c>
      <c r="H55" s="12" t="s">
        <v>4226</v>
      </c>
      <c r="I55" s="14" t="s">
        <v>176</v>
      </c>
      <c r="J55" s="20" t="s">
        <v>4244</v>
      </c>
      <c r="K55" s="23">
        <v>100.4</v>
      </c>
      <c r="L55" s="22"/>
      <c r="M55" s="25"/>
      <c r="N55" s="25"/>
      <c r="O55" s="25">
        <v>100.4</v>
      </c>
      <c r="P55" s="25" t="s">
        <v>178</v>
      </c>
      <c r="Q55" s="25" t="s">
        <v>179</v>
      </c>
      <c r="R55" s="25"/>
      <c r="S55" s="25"/>
      <c r="T55" s="25"/>
      <c r="U55" s="25"/>
      <c r="V55" s="25"/>
      <c r="W55" s="22">
        <v>70.28</v>
      </c>
      <c r="X55" s="26"/>
      <c r="Y55" t="s">
        <v>192</v>
      </c>
    </row>
    <row r="56" ht="156.75" spans="1:25">
      <c r="A56" s="8">
        <v>103</v>
      </c>
      <c r="B56" s="2" t="s">
        <v>4223</v>
      </c>
      <c r="C56" s="3" t="s">
        <v>4224</v>
      </c>
      <c r="D56" s="11" t="s">
        <v>196</v>
      </c>
      <c r="E56" s="12" t="s">
        <v>197</v>
      </c>
      <c r="F56" s="12" t="s">
        <v>4249</v>
      </c>
      <c r="G56" s="14" t="s">
        <v>199</v>
      </c>
      <c r="H56" s="12" t="s">
        <v>4226</v>
      </c>
      <c r="I56" s="14" t="s">
        <v>176</v>
      </c>
      <c r="J56" s="20" t="s">
        <v>4244</v>
      </c>
      <c r="K56" s="23">
        <v>841.75</v>
      </c>
      <c r="L56" s="22"/>
      <c r="M56" s="25"/>
      <c r="N56" s="25"/>
      <c r="O56" s="25">
        <v>841.75</v>
      </c>
      <c r="P56" s="25" t="s">
        <v>178</v>
      </c>
      <c r="Q56" s="25" t="s">
        <v>179</v>
      </c>
      <c r="R56" s="25"/>
      <c r="S56" s="25"/>
      <c r="T56" s="25"/>
      <c r="U56" s="25"/>
      <c r="V56" s="25"/>
      <c r="W56" s="22">
        <v>589.225</v>
      </c>
      <c r="X56" s="26"/>
      <c r="Y56" t="s">
        <v>196</v>
      </c>
    </row>
    <row r="57" ht="156.75" spans="1:25">
      <c r="A57" s="8">
        <v>104</v>
      </c>
      <c r="B57" s="2" t="s">
        <v>4223</v>
      </c>
      <c r="C57" s="3" t="s">
        <v>4224</v>
      </c>
      <c r="D57" s="11" t="s">
        <v>200</v>
      </c>
      <c r="E57" s="12" t="s">
        <v>201</v>
      </c>
      <c r="F57" s="12" t="s">
        <v>4250</v>
      </c>
      <c r="G57" s="14" t="s">
        <v>203</v>
      </c>
      <c r="H57" s="12" t="s">
        <v>4226</v>
      </c>
      <c r="I57" s="14" t="s">
        <v>176</v>
      </c>
      <c r="J57" s="20" t="s">
        <v>4244</v>
      </c>
      <c r="K57" s="23">
        <v>200</v>
      </c>
      <c r="L57" s="22"/>
      <c r="M57" s="25"/>
      <c r="N57" s="25"/>
      <c r="O57" s="25">
        <v>200</v>
      </c>
      <c r="P57" s="25" t="s">
        <v>178</v>
      </c>
      <c r="Q57" s="25" t="s">
        <v>179</v>
      </c>
      <c r="R57" s="25"/>
      <c r="S57" s="25"/>
      <c r="T57" s="25"/>
      <c r="U57" s="25"/>
      <c r="V57" s="25"/>
      <c r="W57" s="22">
        <v>140</v>
      </c>
      <c r="X57" s="26"/>
      <c r="Y57" t="s">
        <v>200</v>
      </c>
    </row>
    <row r="58" ht="156.75" spans="1:25">
      <c r="A58" s="8">
        <v>105</v>
      </c>
      <c r="B58" s="2" t="s">
        <v>4223</v>
      </c>
      <c r="C58" s="3" t="s">
        <v>4224</v>
      </c>
      <c r="D58" s="11" t="s">
        <v>4251</v>
      </c>
      <c r="E58" s="12" t="s">
        <v>201</v>
      </c>
      <c r="F58" s="12" t="s">
        <v>4252</v>
      </c>
      <c r="G58" s="14" t="s">
        <v>207</v>
      </c>
      <c r="H58" s="12" t="s">
        <v>4226</v>
      </c>
      <c r="I58" s="14" t="s">
        <v>176</v>
      </c>
      <c r="J58" s="20" t="s">
        <v>4244</v>
      </c>
      <c r="K58" s="23">
        <v>30.4</v>
      </c>
      <c r="L58" s="22"/>
      <c r="M58" s="25"/>
      <c r="N58" s="25"/>
      <c r="O58" s="25">
        <v>30.4</v>
      </c>
      <c r="P58" s="25" t="s">
        <v>178</v>
      </c>
      <c r="Q58" s="25" t="s">
        <v>179</v>
      </c>
      <c r="R58" s="25"/>
      <c r="S58" s="25"/>
      <c r="T58" s="25"/>
      <c r="U58" s="25"/>
      <c r="V58" s="25"/>
      <c r="W58" s="22">
        <v>21.28</v>
      </c>
      <c r="X58" s="26"/>
      <c r="Y58" s="14" t="s">
        <v>204</v>
      </c>
    </row>
    <row r="59" ht="156.75" spans="1:25">
      <c r="A59" s="8">
        <v>106</v>
      </c>
      <c r="B59" s="2" t="s">
        <v>4223</v>
      </c>
      <c r="C59" s="3" t="s">
        <v>4224</v>
      </c>
      <c r="D59" s="11" t="s">
        <v>4253</v>
      </c>
      <c r="E59" s="12" t="s">
        <v>201</v>
      </c>
      <c r="F59" s="12" t="s">
        <v>4254</v>
      </c>
      <c r="G59" s="14" t="s">
        <v>211</v>
      </c>
      <c r="H59" s="12" t="s">
        <v>4226</v>
      </c>
      <c r="I59" s="14" t="s">
        <v>176</v>
      </c>
      <c r="J59" s="20" t="s">
        <v>4244</v>
      </c>
      <c r="K59" s="23">
        <v>30</v>
      </c>
      <c r="L59" s="22"/>
      <c r="M59" s="25"/>
      <c r="N59" s="25"/>
      <c r="O59" s="25">
        <v>30</v>
      </c>
      <c r="P59" s="25" t="s">
        <v>178</v>
      </c>
      <c r="Q59" s="25" t="s">
        <v>179</v>
      </c>
      <c r="R59" s="25"/>
      <c r="S59" s="25"/>
      <c r="T59" s="25"/>
      <c r="U59" s="25"/>
      <c r="V59" s="25"/>
      <c r="W59" s="22">
        <v>21</v>
      </c>
      <c r="X59" s="26"/>
      <c r="Y59" s="14" t="s">
        <v>208</v>
      </c>
    </row>
    <row r="60" ht="156.75" spans="1:25">
      <c r="A60" s="8">
        <v>107</v>
      </c>
      <c r="B60" s="2" t="s">
        <v>4223</v>
      </c>
      <c r="C60" s="3" t="s">
        <v>4224</v>
      </c>
      <c r="D60" s="11" t="s">
        <v>212</v>
      </c>
      <c r="E60" s="12" t="s">
        <v>213</v>
      </c>
      <c r="F60" s="12" t="s">
        <v>4255</v>
      </c>
      <c r="G60" s="14" t="s">
        <v>215</v>
      </c>
      <c r="H60" s="12" t="s">
        <v>4256</v>
      </c>
      <c r="I60" s="14" t="s">
        <v>176</v>
      </c>
      <c r="J60" s="20" t="s">
        <v>4244</v>
      </c>
      <c r="K60" s="23">
        <v>750</v>
      </c>
      <c r="L60" s="22"/>
      <c r="M60" s="25"/>
      <c r="N60" s="25"/>
      <c r="O60" s="25">
        <v>750</v>
      </c>
      <c r="P60" s="25" t="s">
        <v>178</v>
      </c>
      <c r="Q60" s="25" t="s">
        <v>179</v>
      </c>
      <c r="R60" s="25"/>
      <c r="S60" s="25"/>
      <c r="T60" s="25"/>
      <c r="U60" s="25"/>
      <c r="V60" s="25"/>
      <c r="W60" s="22">
        <v>525</v>
      </c>
      <c r="X60" s="26"/>
      <c r="Y60" t="s">
        <v>212</v>
      </c>
    </row>
    <row r="61" ht="156.75" spans="1:25">
      <c r="A61" s="8">
        <v>108</v>
      </c>
      <c r="B61" s="2" t="s">
        <v>4223</v>
      </c>
      <c r="C61" s="3" t="s">
        <v>4224</v>
      </c>
      <c r="D61" s="11" t="s">
        <v>217</v>
      </c>
      <c r="E61" s="12" t="s">
        <v>218</v>
      </c>
      <c r="F61" s="12" t="s">
        <v>4257</v>
      </c>
      <c r="G61" s="14" t="s">
        <v>220</v>
      </c>
      <c r="H61" s="12" t="s">
        <v>4256</v>
      </c>
      <c r="I61" s="14" t="s">
        <v>176</v>
      </c>
      <c r="J61" s="20" t="s">
        <v>4244</v>
      </c>
      <c r="K61" s="23">
        <v>189</v>
      </c>
      <c r="L61" s="22"/>
      <c r="M61" s="25"/>
      <c r="N61" s="25"/>
      <c r="O61" s="25">
        <v>189</v>
      </c>
      <c r="P61" s="25" t="s">
        <v>178</v>
      </c>
      <c r="Q61" s="25" t="s">
        <v>179</v>
      </c>
      <c r="R61" s="25"/>
      <c r="S61" s="25"/>
      <c r="T61" s="25"/>
      <c r="U61" s="25"/>
      <c r="V61" s="25"/>
      <c r="W61" s="22">
        <v>132.3</v>
      </c>
      <c r="X61" s="26"/>
      <c r="Y61" t="s">
        <v>217</v>
      </c>
    </row>
    <row r="62" ht="204" spans="1:25">
      <c r="A62" s="8">
        <v>109</v>
      </c>
      <c r="B62" s="2" t="s">
        <v>4223</v>
      </c>
      <c r="C62" s="3" t="s">
        <v>4224</v>
      </c>
      <c r="D62" s="11" t="s">
        <v>221</v>
      </c>
      <c r="E62" s="12" t="s">
        <v>222</v>
      </c>
      <c r="F62" s="12" t="s">
        <v>4258</v>
      </c>
      <c r="G62" s="14" t="s">
        <v>224</v>
      </c>
      <c r="H62" s="12" t="s">
        <v>4256</v>
      </c>
      <c r="I62" s="14" t="s">
        <v>176</v>
      </c>
      <c r="J62" s="20" t="s">
        <v>4244</v>
      </c>
      <c r="K62" s="23">
        <v>398</v>
      </c>
      <c r="L62" s="22"/>
      <c r="M62" s="25"/>
      <c r="N62" s="25"/>
      <c r="O62" s="25">
        <v>398</v>
      </c>
      <c r="P62" s="25" t="s">
        <v>178</v>
      </c>
      <c r="Q62" s="25" t="s">
        <v>179</v>
      </c>
      <c r="R62" s="25"/>
      <c r="S62" s="25"/>
      <c r="T62" s="25"/>
      <c r="U62" s="25"/>
      <c r="V62" s="25"/>
      <c r="W62" s="22">
        <v>278.6</v>
      </c>
      <c r="X62" s="26"/>
      <c r="Y62" t="s">
        <v>221</v>
      </c>
    </row>
    <row r="63" ht="156.75" spans="1:25">
      <c r="A63" s="8">
        <v>110</v>
      </c>
      <c r="B63" s="2" t="s">
        <v>4223</v>
      </c>
      <c r="C63" s="3" t="s">
        <v>4224</v>
      </c>
      <c r="D63" s="11" t="s">
        <v>4259</v>
      </c>
      <c r="E63" s="12" t="s">
        <v>226</v>
      </c>
      <c r="F63" s="12" t="s">
        <v>4260</v>
      </c>
      <c r="G63" s="14" t="s">
        <v>228</v>
      </c>
      <c r="H63" s="12" t="s">
        <v>4256</v>
      </c>
      <c r="I63" s="14" t="s">
        <v>176</v>
      </c>
      <c r="J63" s="20" t="s">
        <v>4244</v>
      </c>
      <c r="K63" s="23">
        <v>381</v>
      </c>
      <c r="L63" s="22"/>
      <c r="M63" s="25"/>
      <c r="N63" s="25"/>
      <c r="O63" s="25">
        <v>381</v>
      </c>
      <c r="P63" s="25" t="s">
        <v>178</v>
      </c>
      <c r="Q63" s="25" t="s">
        <v>179</v>
      </c>
      <c r="R63" s="25"/>
      <c r="S63" s="25"/>
      <c r="T63" s="25"/>
      <c r="U63" s="25"/>
      <c r="V63" s="25"/>
      <c r="W63" s="22">
        <v>266.7</v>
      </c>
      <c r="X63" s="26"/>
      <c r="Y63" s="27" t="s">
        <v>4259</v>
      </c>
    </row>
    <row r="64" ht="156.75" spans="1:25">
      <c r="A64" s="8">
        <v>111</v>
      </c>
      <c r="B64" s="2" t="s">
        <v>4223</v>
      </c>
      <c r="C64" s="3" t="s">
        <v>4224</v>
      </c>
      <c r="D64" s="11" t="s">
        <v>4261</v>
      </c>
      <c r="E64" s="12" t="s">
        <v>230</v>
      </c>
      <c r="F64" s="12" t="s">
        <v>4262</v>
      </c>
      <c r="G64" s="14" t="s">
        <v>232</v>
      </c>
      <c r="H64" s="12" t="s">
        <v>4256</v>
      </c>
      <c r="I64" s="14" t="s">
        <v>176</v>
      </c>
      <c r="J64" s="20" t="s">
        <v>4244</v>
      </c>
      <c r="K64" s="23">
        <v>466</v>
      </c>
      <c r="L64" s="22"/>
      <c r="M64" s="25"/>
      <c r="N64" s="25"/>
      <c r="O64" s="25">
        <v>466</v>
      </c>
      <c r="P64" s="25" t="s">
        <v>178</v>
      </c>
      <c r="Q64" s="25" t="s">
        <v>179</v>
      </c>
      <c r="R64" s="25"/>
      <c r="S64" s="25"/>
      <c r="T64" s="25"/>
      <c r="U64" s="25"/>
      <c r="V64" s="25"/>
      <c r="W64" s="22">
        <v>326.2</v>
      </c>
      <c r="X64" s="26"/>
      <c r="Y64" s="27" t="s">
        <v>4261</v>
      </c>
    </row>
    <row r="65" ht="156.75" spans="1:25">
      <c r="A65" s="8">
        <v>112</v>
      </c>
      <c r="B65" s="2" t="s">
        <v>4223</v>
      </c>
      <c r="C65" s="3" t="s">
        <v>4224</v>
      </c>
      <c r="D65" s="11" t="s">
        <v>233</v>
      </c>
      <c r="E65" s="12" t="s">
        <v>234</v>
      </c>
      <c r="F65" s="12" t="s">
        <v>4263</v>
      </c>
      <c r="G65" s="14" t="s">
        <v>235</v>
      </c>
      <c r="H65" s="12" t="s">
        <v>4256</v>
      </c>
      <c r="I65" s="14" t="s">
        <v>176</v>
      </c>
      <c r="J65" s="20" t="s">
        <v>4244</v>
      </c>
      <c r="K65" s="23">
        <v>245</v>
      </c>
      <c r="L65" s="22"/>
      <c r="M65" s="25"/>
      <c r="N65" s="25"/>
      <c r="O65" s="25">
        <v>245</v>
      </c>
      <c r="P65" s="25" t="s">
        <v>178</v>
      </c>
      <c r="Q65" s="25" t="s">
        <v>179</v>
      </c>
      <c r="R65" s="25"/>
      <c r="S65" s="25"/>
      <c r="T65" s="25"/>
      <c r="U65" s="25"/>
      <c r="V65" s="25"/>
      <c r="W65" s="22">
        <v>171.5</v>
      </c>
      <c r="X65" s="26"/>
      <c r="Y65" t="s">
        <v>233</v>
      </c>
    </row>
    <row r="66" ht="156.75" spans="1:25">
      <c r="A66" s="8">
        <v>113</v>
      </c>
      <c r="B66" s="2" t="s">
        <v>4223</v>
      </c>
      <c r="C66" s="3" t="s">
        <v>4224</v>
      </c>
      <c r="D66" s="11" t="s">
        <v>236</v>
      </c>
      <c r="E66" s="12" t="s">
        <v>237</v>
      </c>
      <c r="F66" s="12" t="s">
        <v>4264</v>
      </c>
      <c r="G66" s="14" t="s">
        <v>239</v>
      </c>
      <c r="H66" s="12" t="s">
        <v>4256</v>
      </c>
      <c r="I66" s="14" t="s">
        <v>176</v>
      </c>
      <c r="J66" s="20" t="s">
        <v>4244</v>
      </c>
      <c r="K66" s="23">
        <v>747</v>
      </c>
      <c r="L66" s="22"/>
      <c r="M66" s="25"/>
      <c r="N66" s="25"/>
      <c r="O66" s="25">
        <v>747</v>
      </c>
      <c r="P66" s="25" t="s">
        <v>178</v>
      </c>
      <c r="Q66" s="25" t="s">
        <v>179</v>
      </c>
      <c r="R66" s="25"/>
      <c r="S66" s="25"/>
      <c r="T66" s="25"/>
      <c r="U66" s="25"/>
      <c r="V66" s="25"/>
      <c r="W66" s="22">
        <v>522.9</v>
      </c>
      <c r="X66" s="26"/>
      <c r="Y66" t="s">
        <v>236</v>
      </c>
    </row>
    <row r="67" ht="99.75" spans="1:25">
      <c r="A67" s="8">
        <v>114</v>
      </c>
      <c r="B67" s="2" t="s">
        <v>4223</v>
      </c>
      <c r="C67" s="3" t="s">
        <v>4224</v>
      </c>
      <c r="D67" s="11" t="s">
        <v>4265</v>
      </c>
      <c r="E67" s="12" t="s">
        <v>4266</v>
      </c>
      <c r="F67" s="12" t="s">
        <v>4267</v>
      </c>
      <c r="G67" s="14" t="s">
        <v>4268</v>
      </c>
      <c r="H67" s="12" t="s">
        <v>4256</v>
      </c>
      <c r="I67" s="14" t="s">
        <v>176</v>
      </c>
      <c r="J67" s="20" t="s">
        <v>4244</v>
      </c>
      <c r="K67" s="23">
        <v>500</v>
      </c>
      <c r="L67" s="25">
        <v>500</v>
      </c>
      <c r="M67" s="25" t="s">
        <v>506</v>
      </c>
      <c r="N67" s="25" t="s">
        <v>4269</v>
      </c>
      <c r="O67" s="36"/>
      <c r="P67" s="36"/>
      <c r="Q67" s="36"/>
      <c r="R67" s="36"/>
      <c r="S67" s="36"/>
      <c r="T67" s="36"/>
      <c r="U67" s="36"/>
      <c r="V67" s="36"/>
      <c r="W67" s="22">
        <v>350</v>
      </c>
      <c r="X67" s="26"/>
      <c r="Y67" t="s">
        <v>4265</v>
      </c>
    </row>
    <row r="68" ht="156.75" spans="1:25">
      <c r="A68" s="8">
        <v>115</v>
      </c>
      <c r="B68" s="2" t="s">
        <v>4223</v>
      </c>
      <c r="C68" s="3" t="s">
        <v>4224</v>
      </c>
      <c r="D68" s="11" t="s">
        <v>240</v>
      </c>
      <c r="E68" s="12" t="s">
        <v>241</v>
      </c>
      <c r="F68" s="12" t="s">
        <v>4270</v>
      </c>
      <c r="G68" s="14" t="s">
        <v>243</v>
      </c>
      <c r="H68" s="12" t="s">
        <v>4256</v>
      </c>
      <c r="I68" s="14" t="s">
        <v>176</v>
      </c>
      <c r="J68" s="20" t="s">
        <v>4244</v>
      </c>
      <c r="K68" s="23">
        <v>323</v>
      </c>
      <c r="L68" s="22"/>
      <c r="M68" s="25"/>
      <c r="N68" s="25"/>
      <c r="O68" s="25">
        <v>323</v>
      </c>
      <c r="P68" s="25" t="s">
        <v>178</v>
      </c>
      <c r="Q68" s="25" t="s">
        <v>179</v>
      </c>
      <c r="R68" s="25"/>
      <c r="S68" s="25"/>
      <c r="T68" s="25"/>
      <c r="U68" s="25"/>
      <c r="V68" s="25"/>
      <c r="W68" s="22">
        <v>226.1</v>
      </c>
      <c r="X68" s="26"/>
      <c r="Y68" t="s">
        <v>240</v>
      </c>
    </row>
    <row r="69" ht="156.75" spans="1:25">
      <c r="A69" s="8">
        <v>116</v>
      </c>
      <c r="B69" s="2" t="s">
        <v>4223</v>
      </c>
      <c r="C69" s="3" t="s">
        <v>4224</v>
      </c>
      <c r="D69" s="11" t="s">
        <v>244</v>
      </c>
      <c r="E69" s="12" t="s">
        <v>245</v>
      </c>
      <c r="F69" s="12" t="s">
        <v>4271</v>
      </c>
      <c r="G69" s="14" t="s">
        <v>247</v>
      </c>
      <c r="H69" s="12" t="s">
        <v>4256</v>
      </c>
      <c r="I69" s="14" t="s">
        <v>176</v>
      </c>
      <c r="J69" s="20" t="s">
        <v>4244</v>
      </c>
      <c r="K69" s="23">
        <v>323</v>
      </c>
      <c r="L69" s="22"/>
      <c r="M69" s="25"/>
      <c r="N69" s="25"/>
      <c r="O69" s="25">
        <v>323</v>
      </c>
      <c r="P69" s="25" t="s">
        <v>178</v>
      </c>
      <c r="Q69" s="25" t="s">
        <v>179</v>
      </c>
      <c r="R69" s="25"/>
      <c r="S69" s="25"/>
      <c r="T69" s="25"/>
      <c r="U69" s="25"/>
      <c r="V69" s="25"/>
      <c r="W69" s="22">
        <v>226.1</v>
      </c>
      <c r="X69" s="26"/>
      <c r="Y69" t="s">
        <v>244</v>
      </c>
    </row>
    <row r="70" ht="156.75" spans="1:25">
      <c r="A70" s="8">
        <v>117</v>
      </c>
      <c r="B70" s="2" t="s">
        <v>4223</v>
      </c>
      <c r="C70" s="3" t="s">
        <v>4224</v>
      </c>
      <c r="D70" s="28" t="s">
        <v>248</v>
      </c>
      <c r="E70" s="12" t="s">
        <v>249</v>
      </c>
      <c r="F70" s="12" t="s">
        <v>4272</v>
      </c>
      <c r="G70" s="29" t="s">
        <v>26</v>
      </c>
      <c r="H70" s="12" t="s">
        <v>4226</v>
      </c>
      <c r="I70" s="32" t="s">
        <v>176</v>
      </c>
      <c r="J70" s="20" t="s">
        <v>4244</v>
      </c>
      <c r="K70" s="33">
        <v>10</v>
      </c>
      <c r="L70" s="22"/>
      <c r="M70" s="25"/>
      <c r="N70" s="25"/>
      <c r="O70" s="25">
        <v>10</v>
      </c>
      <c r="P70" s="25" t="s">
        <v>178</v>
      </c>
      <c r="Q70" s="25" t="s">
        <v>179</v>
      </c>
      <c r="R70" s="25"/>
      <c r="S70" s="25"/>
      <c r="T70" s="25"/>
      <c r="U70" s="25"/>
      <c r="V70" s="25"/>
      <c r="W70" s="22">
        <v>7</v>
      </c>
      <c r="X70" s="26"/>
      <c r="Y70" t="s">
        <v>248</v>
      </c>
    </row>
    <row r="71" ht="165.75" spans="1:25">
      <c r="A71" s="8">
        <v>118</v>
      </c>
      <c r="B71" s="2" t="s">
        <v>4223</v>
      </c>
      <c r="C71" s="3" t="s">
        <v>4224</v>
      </c>
      <c r="D71" s="28" t="s">
        <v>251</v>
      </c>
      <c r="E71" s="12" t="s">
        <v>252</v>
      </c>
      <c r="F71" s="12" t="s">
        <v>4273</v>
      </c>
      <c r="G71" s="29" t="s">
        <v>26</v>
      </c>
      <c r="H71" s="12" t="s">
        <v>4226</v>
      </c>
      <c r="I71" s="32" t="s">
        <v>176</v>
      </c>
      <c r="J71" s="20" t="s">
        <v>4244</v>
      </c>
      <c r="K71" s="33">
        <v>18</v>
      </c>
      <c r="L71" s="22"/>
      <c r="M71" s="25"/>
      <c r="N71" s="25"/>
      <c r="O71" s="25">
        <v>18</v>
      </c>
      <c r="P71" s="25" t="s">
        <v>178</v>
      </c>
      <c r="Q71" s="25" t="s">
        <v>179</v>
      </c>
      <c r="R71" s="25"/>
      <c r="S71" s="25"/>
      <c r="T71" s="25"/>
      <c r="U71" s="25"/>
      <c r="V71" s="25"/>
      <c r="W71" s="22">
        <v>12.6</v>
      </c>
      <c r="X71" s="26"/>
      <c r="Y71" t="s">
        <v>251</v>
      </c>
    </row>
    <row r="72" ht="229.5" spans="1:25">
      <c r="A72" s="8">
        <v>119</v>
      </c>
      <c r="B72" s="2" t="s">
        <v>4223</v>
      </c>
      <c r="C72" s="3" t="s">
        <v>4224</v>
      </c>
      <c r="D72" s="28" t="s">
        <v>254</v>
      </c>
      <c r="E72" s="12" t="s">
        <v>255</v>
      </c>
      <c r="F72" s="30" t="s">
        <v>4274</v>
      </c>
      <c r="G72" s="29" t="s">
        <v>26</v>
      </c>
      <c r="H72" s="12" t="s">
        <v>4226</v>
      </c>
      <c r="I72" s="32" t="s">
        <v>176</v>
      </c>
      <c r="J72" s="20" t="s">
        <v>4244</v>
      </c>
      <c r="K72" s="33">
        <v>22</v>
      </c>
      <c r="L72" s="22"/>
      <c r="M72" s="25"/>
      <c r="N72" s="25"/>
      <c r="O72" s="25">
        <v>22</v>
      </c>
      <c r="P72" s="25" t="s">
        <v>178</v>
      </c>
      <c r="Q72" s="25" t="s">
        <v>179</v>
      </c>
      <c r="R72" s="25"/>
      <c r="S72" s="25"/>
      <c r="T72" s="25"/>
      <c r="U72" s="25"/>
      <c r="V72" s="25"/>
      <c r="W72" s="22">
        <v>15.4</v>
      </c>
      <c r="X72" s="26"/>
      <c r="Y72" t="s">
        <v>254</v>
      </c>
    </row>
    <row r="73" ht="156.75" spans="1:25">
      <c r="A73" s="8">
        <v>120</v>
      </c>
      <c r="B73" s="2" t="s">
        <v>4223</v>
      </c>
      <c r="C73" s="3" t="s">
        <v>4224</v>
      </c>
      <c r="D73" s="11" t="s">
        <v>4275</v>
      </c>
      <c r="E73" s="12" t="s">
        <v>258</v>
      </c>
      <c r="F73" s="30" t="s">
        <v>4276</v>
      </c>
      <c r="G73" s="14" t="s">
        <v>260</v>
      </c>
      <c r="H73" s="12" t="s">
        <v>4277</v>
      </c>
      <c r="I73" s="32" t="s">
        <v>176</v>
      </c>
      <c r="J73" s="20" t="s">
        <v>4244</v>
      </c>
      <c r="K73" s="23">
        <v>400</v>
      </c>
      <c r="L73" s="22"/>
      <c r="M73" s="25"/>
      <c r="N73" s="25"/>
      <c r="O73" s="25">
        <v>400</v>
      </c>
      <c r="P73" s="25" t="s">
        <v>178</v>
      </c>
      <c r="Q73" s="25" t="s">
        <v>179</v>
      </c>
      <c r="R73" s="25"/>
      <c r="S73" s="25"/>
      <c r="T73" s="25"/>
      <c r="U73" s="25"/>
      <c r="V73" s="25"/>
      <c r="W73" s="22">
        <v>280</v>
      </c>
      <c r="X73" s="26"/>
      <c r="Y73" s="27" t="s">
        <v>4275</v>
      </c>
    </row>
    <row r="74" ht="156.75" spans="1:25">
      <c r="A74" s="8">
        <v>121</v>
      </c>
      <c r="B74" s="2" t="s">
        <v>4223</v>
      </c>
      <c r="C74" s="3" t="s">
        <v>4224</v>
      </c>
      <c r="D74" s="11" t="s">
        <v>261</v>
      </c>
      <c r="E74" s="12" t="s">
        <v>262</v>
      </c>
      <c r="F74" s="12" t="s">
        <v>4278</v>
      </c>
      <c r="G74" s="14" t="s">
        <v>26</v>
      </c>
      <c r="H74" s="12" t="s">
        <v>4226</v>
      </c>
      <c r="I74" s="32" t="s">
        <v>176</v>
      </c>
      <c r="J74" s="20" t="s">
        <v>4244</v>
      </c>
      <c r="K74" s="23">
        <v>757.58</v>
      </c>
      <c r="L74" s="22"/>
      <c r="M74" s="25"/>
      <c r="N74" s="25"/>
      <c r="O74" s="25">
        <v>757.58</v>
      </c>
      <c r="P74" s="25" t="s">
        <v>178</v>
      </c>
      <c r="Q74" s="25" t="s">
        <v>179</v>
      </c>
      <c r="R74" s="25"/>
      <c r="S74" s="25"/>
      <c r="T74" s="25"/>
      <c r="U74" s="25"/>
      <c r="V74" s="25"/>
      <c r="W74" s="22">
        <v>757.58</v>
      </c>
      <c r="X74" s="26"/>
      <c r="Y74" t="s">
        <v>261</v>
      </c>
    </row>
    <row r="75" ht="140.25" spans="1:25">
      <c r="A75" s="8">
        <v>122</v>
      </c>
      <c r="B75" s="2" t="s">
        <v>4223</v>
      </c>
      <c r="C75" s="3" t="s">
        <v>4224</v>
      </c>
      <c r="D75" s="11" t="s">
        <v>264</v>
      </c>
      <c r="E75" s="12" t="s">
        <v>265</v>
      </c>
      <c r="F75" s="12" t="s">
        <v>4279</v>
      </c>
      <c r="G75" s="31" t="s">
        <v>267</v>
      </c>
      <c r="H75" s="12" t="s">
        <v>4280</v>
      </c>
      <c r="I75" s="14" t="s">
        <v>176</v>
      </c>
      <c r="J75" s="20" t="s">
        <v>4244</v>
      </c>
      <c r="K75" s="23">
        <v>90</v>
      </c>
      <c r="L75" s="22"/>
      <c r="M75" s="18"/>
      <c r="N75" s="25"/>
      <c r="O75" s="25">
        <v>90</v>
      </c>
      <c r="P75" s="18" t="s">
        <v>34</v>
      </c>
      <c r="Q75" s="25" t="s">
        <v>269</v>
      </c>
      <c r="R75" s="25"/>
      <c r="S75" s="25"/>
      <c r="T75" s="25"/>
      <c r="U75" s="25"/>
      <c r="V75" s="25"/>
      <c r="W75" s="22">
        <v>90</v>
      </c>
      <c r="X75" s="26"/>
      <c r="Y75" t="s">
        <v>264</v>
      </c>
    </row>
    <row r="76" ht="156.75" spans="1:25">
      <c r="A76" s="8">
        <v>123</v>
      </c>
      <c r="B76" s="2" t="s">
        <v>4223</v>
      </c>
      <c r="C76" s="3" t="s">
        <v>4224</v>
      </c>
      <c r="D76" s="9" t="s">
        <v>4281</v>
      </c>
      <c r="E76" s="12" t="s">
        <v>4282</v>
      </c>
      <c r="F76" s="12" t="s">
        <v>4283</v>
      </c>
      <c r="G76" s="9" t="s">
        <v>4284</v>
      </c>
      <c r="H76" s="12" t="s">
        <v>4226</v>
      </c>
      <c r="I76" s="9" t="s">
        <v>154</v>
      </c>
      <c r="J76" s="34" t="s">
        <v>4285</v>
      </c>
      <c r="K76" s="19">
        <v>184</v>
      </c>
      <c r="L76" s="35">
        <v>184</v>
      </c>
      <c r="M76" s="25" t="s">
        <v>3133</v>
      </c>
      <c r="N76" s="25" t="s">
        <v>3134</v>
      </c>
      <c r="O76" s="25"/>
      <c r="P76" s="25"/>
      <c r="Q76" s="25"/>
      <c r="R76" s="25"/>
      <c r="S76" s="25"/>
      <c r="T76" s="25"/>
      <c r="U76" s="25"/>
      <c r="V76" s="25"/>
      <c r="W76" s="22">
        <v>92</v>
      </c>
      <c r="X76" s="26"/>
      <c r="Y76" t="s">
        <v>4281</v>
      </c>
    </row>
    <row r="77" ht="156.75" spans="1:25">
      <c r="A77" s="8">
        <v>124</v>
      </c>
      <c r="B77" s="2" t="s">
        <v>4223</v>
      </c>
      <c r="C77" s="3" t="s">
        <v>4224</v>
      </c>
      <c r="D77" s="9" t="s">
        <v>4286</v>
      </c>
      <c r="E77" s="12" t="s">
        <v>4287</v>
      </c>
      <c r="F77" s="12" t="s">
        <v>4288</v>
      </c>
      <c r="G77" s="9" t="s">
        <v>4289</v>
      </c>
      <c r="H77" s="12" t="s">
        <v>4226</v>
      </c>
      <c r="I77" s="9" t="s">
        <v>154</v>
      </c>
      <c r="J77" s="34" t="s">
        <v>4285</v>
      </c>
      <c r="K77" s="19">
        <v>352</v>
      </c>
      <c r="L77" s="35">
        <v>352</v>
      </c>
      <c r="M77" s="25" t="s">
        <v>3133</v>
      </c>
      <c r="N77" s="25" t="s">
        <v>3134</v>
      </c>
      <c r="O77" s="25"/>
      <c r="P77" s="25"/>
      <c r="Q77" s="25"/>
      <c r="R77" s="25"/>
      <c r="S77" s="25"/>
      <c r="T77" s="25"/>
      <c r="U77" s="25"/>
      <c r="V77" s="25"/>
      <c r="W77" s="22">
        <v>176</v>
      </c>
      <c r="X77" s="26"/>
      <c r="Y77" t="s">
        <v>4286</v>
      </c>
    </row>
    <row r="78" ht="156.75" spans="1:25">
      <c r="A78" s="8">
        <v>125</v>
      </c>
      <c r="B78" s="2" t="s">
        <v>4223</v>
      </c>
      <c r="C78" s="3" t="s">
        <v>4224</v>
      </c>
      <c r="D78" s="9" t="s">
        <v>4290</v>
      </c>
      <c r="E78" s="12" t="s">
        <v>4291</v>
      </c>
      <c r="F78" s="12" t="s">
        <v>4292</v>
      </c>
      <c r="G78" s="9" t="s">
        <v>4293</v>
      </c>
      <c r="H78" s="12" t="s">
        <v>4294</v>
      </c>
      <c r="I78" s="9" t="s">
        <v>154</v>
      </c>
      <c r="J78" s="34" t="s">
        <v>4285</v>
      </c>
      <c r="K78" s="19">
        <v>308</v>
      </c>
      <c r="L78" s="35">
        <v>308</v>
      </c>
      <c r="M78" s="25" t="s">
        <v>3133</v>
      </c>
      <c r="N78" s="25" t="s">
        <v>3134</v>
      </c>
      <c r="O78" s="25"/>
      <c r="P78" s="25"/>
      <c r="Q78" s="25"/>
      <c r="R78" s="25"/>
      <c r="S78" s="25"/>
      <c r="T78" s="25"/>
      <c r="U78" s="25"/>
      <c r="V78" s="25"/>
      <c r="W78" s="22">
        <v>154</v>
      </c>
      <c r="X78" s="26"/>
      <c r="Y78" t="s">
        <v>4290</v>
      </c>
    </row>
    <row r="79" ht="156.75" spans="1:25">
      <c r="A79" s="8">
        <v>126</v>
      </c>
      <c r="B79" s="2" t="s">
        <v>4223</v>
      </c>
      <c r="C79" s="3" t="s">
        <v>4224</v>
      </c>
      <c r="D79" s="9" t="s">
        <v>4295</v>
      </c>
      <c r="E79" s="12" t="s">
        <v>4296</v>
      </c>
      <c r="F79" s="12" t="s">
        <v>4297</v>
      </c>
      <c r="G79" s="9" t="s">
        <v>4298</v>
      </c>
      <c r="H79" s="12" t="s">
        <v>4299</v>
      </c>
      <c r="I79" s="9" t="s">
        <v>154</v>
      </c>
      <c r="J79" s="34" t="s">
        <v>4285</v>
      </c>
      <c r="K79" s="19">
        <v>500</v>
      </c>
      <c r="L79" s="35">
        <v>500</v>
      </c>
      <c r="M79" s="25" t="s">
        <v>3133</v>
      </c>
      <c r="N79" s="25" t="s">
        <v>3134</v>
      </c>
      <c r="O79" s="25"/>
      <c r="P79" s="25"/>
      <c r="Q79" s="25"/>
      <c r="R79" s="25"/>
      <c r="S79" s="25"/>
      <c r="T79" s="25"/>
      <c r="U79" s="25"/>
      <c r="V79" s="25"/>
      <c r="W79" s="22">
        <v>250</v>
      </c>
      <c r="X79" s="26"/>
      <c r="Y79" t="s">
        <v>4295</v>
      </c>
    </row>
    <row r="80" ht="156.75" spans="1:25">
      <c r="A80" s="8">
        <v>127</v>
      </c>
      <c r="B80" s="2" t="s">
        <v>4223</v>
      </c>
      <c r="C80" s="3" t="s">
        <v>4224</v>
      </c>
      <c r="D80" s="9" t="s">
        <v>4300</v>
      </c>
      <c r="E80" s="12" t="s">
        <v>4301</v>
      </c>
      <c r="F80" s="12" t="s">
        <v>4302</v>
      </c>
      <c r="G80" s="9" t="s">
        <v>4303</v>
      </c>
      <c r="H80" s="12" t="s">
        <v>4226</v>
      </c>
      <c r="I80" s="9" t="s">
        <v>154</v>
      </c>
      <c r="J80" s="34" t="s">
        <v>4285</v>
      </c>
      <c r="K80" s="19">
        <v>338</v>
      </c>
      <c r="L80" s="35">
        <v>338</v>
      </c>
      <c r="M80" s="25" t="s">
        <v>3133</v>
      </c>
      <c r="N80" s="25" t="s">
        <v>3134</v>
      </c>
      <c r="O80" s="25"/>
      <c r="P80" s="25"/>
      <c r="Q80" s="25"/>
      <c r="R80" s="25"/>
      <c r="S80" s="25"/>
      <c r="T80" s="25"/>
      <c r="U80" s="25"/>
      <c r="V80" s="25"/>
      <c r="W80" s="22">
        <v>169</v>
      </c>
      <c r="X80" s="26"/>
      <c r="Y80" t="s">
        <v>4300</v>
      </c>
    </row>
    <row r="81" ht="156.75" spans="1:25">
      <c r="A81" s="8">
        <v>128</v>
      </c>
      <c r="B81" s="2" t="s">
        <v>4223</v>
      </c>
      <c r="C81" s="3" t="s">
        <v>4224</v>
      </c>
      <c r="D81" s="9" t="s">
        <v>4304</v>
      </c>
      <c r="E81" s="12" t="s">
        <v>3300</v>
      </c>
      <c r="F81" s="12" t="s">
        <v>4305</v>
      </c>
      <c r="G81" s="9" t="s">
        <v>4306</v>
      </c>
      <c r="H81" s="12" t="s">
        <v>4299</v>
      </c>
      <c r="I81" s="9" t="s">
        <v>154</v>
      </c>
      <c r="J81" s="34" t="s">
        <v>4285</v>
      </c>
      <c r="K81" s="19">
        <v>120</v>
      </c>
      <c r="L81" s="35">
        <v>120</v>
      </c>
      <c r="M81" s="25" t="s">
        <v>3133</v>
      </c>
      <c r="N81" s="25" t="s">
        <v>3134</v>
      </c>
      <c r="O81" s="25"/>
      <c r="P81" s="25"/>
      <c r="Q81" s="25"/>
      <c r="R81" s="25"/>
      <c r="S81" s="25"/>
      <c r="T81" s="25"/>
      <c r="U81" s="25"/>
      <c r="V81" s="25"/>
      <c r="W81" s="22">
        <v>60</v>
      </c>
      <c r="X81" s="26"/>
      <c r="Y81" t="s">
        <v>4304</v>
      </c>
    </row>
    <row r="82" ht="156.75" spans="1:25">
      <c r="A82" s="8">
        <v>129</v>
      </c>
      <c r="B82" s="2" t="s">
        <v>4223</v>
      </c>
      <c r="C82" s="3" t="s">
        <v>4224</v>
      </c>
      <c r="D82" s="9" t="s">
        <v>4307</v>
      </c>
      <c r="E82" s="12" t="s">
        <v>4282</v>
      </c>
      <c r="F82" s="12" t="s">
        <v>4308</v>
      </c>
      <c r="G82" s="9" t="s">
        <v>4309</v>
      </c>
      <c r="H82" s="12" t="s">
        <v>4299</v>
      </c>
      <c r="I82" s="9" t="s">
        <v>154</v>
      </c>
      <c r="J82" s="34" t="s">
        <v>4285</v>
      </c>
      <c r="K82" s="19">
        <v>184</v>
      </c>
      <c r="L82" s="35">
        <v>184</v>
      </c>
      <c r="M82" s="25" t="s">
        <v>3133</v>
      </c>
      <c r="N82" s="25" t="s">
        <v>3134</v>
      </c>
      <c r="O82" s="25"/>
      <c r="P82" s="25"/>
      <c r="Q82" s="25"/>
      <c r="R82" s="25"/>
      <c r="S82" s="25"/>
      <c r="T82" s="25"/>
      <c r="U82" s="25"/>
      <c r="V82" s="25"/>
      <c r="W82" s="22">
        <v>92</v>
      </c>
      <c r="X82" s="26"/>
      <c r="Y82" t="s">
        <v>4307</v>
      </c>
    </row>
    <row r="83" ht="156.75" spans="1:25">
      <c r="A83" s="8">
        <v>130</v>
      </c>
      <c r="B83" s="2" t="s">
        <v>4223</v>
      </c>
      <c r="C83" s="3" t="s">
        <v>4224</v>
      </c>
      <c r="D83" s="9" t="s">
        <v>4310</v>
      </c>
      <c r="E83" s="12" t="s">
        <v>4311</v>
      </c>
      <c r="F83" s="12" t="s">
        <v>4312</v>
      </c>
      <c r="G83" s="9" t="s">
        <v>4313</v>
      </c>
      <c r="H83" s="12" t="s">
        <v>4226</v>
      </c>
      <c r="I83" s="9" t="s">
        <v>154</v>
      </c>
      <c r="J83" s="34" t="s">
        <v>4285</v>
      </c>
      <c r="K83" s="19">
        <v>120</v>
      </c>
      <c r="L83" s="35">
        <v>120</v>
      </c>
      <c r="M83" s="25" t="s">
        <v>3133</v>
      </c>
      <c r="N83" s="25" t="s">
        <v>3134</v>
      </c>
      <c r="O83" s="25"/>
      <c r="P83" s="25"/>
      <c r="Q83" s="25"/>
      <c r="R83" s="25"/>
      <c r="S83" s="25"/>
      <c r="T83" s="25"/>
      <c r="U83" s="25"/>
      <c r="V83" s="25"/>
      <c r="W83" s="22">
        <v>60</v>
      </c>
      <c r="X83" s="26"/>
      <c r="Y83" t="s">
        <v>4310</v>
      </c>
    </row>
    <row r="84" ht="156.75" spans="1:25">
      <c r="A84" s="8">
        <v>131</v>
      </c>
      <c r="B84" s="2" t="s">
        <v>4223</v>
      </c>
      <c r="C84" s="3" t="s">
        <v>4224</v>
      </c>
      <c r="D84" s="9" t="s">
        <v>4314</v>
      </c>
      <c r="E84" s="12" t="s">
        <v>4315</v>
      </c>
      <c r="F84" s="12" t="s">
        <v>4316</v>
      </c>
      <c r="G84" s="9" t="s">
        <v>4317</v>
      </c>
      <c r="H84" s="12" t="s">
        <v>4299</v>
      </c>
      <c r="I84" s="9" t="s">
        <v>154</v>
      </c>
      <c r="J84" s="34" t="s">
        <v>4285</v>
      </c>
      <c r="K84" s="19">
        <v>100</v>
      </c>
      <c r="L84" s="35">
        <v>100</v>
      </c>
      <c r="M84" s="25" t="s">
        <v>3133</v>
      </c>
      <c r="N84" s="25" t="s">
        <v>3134</v>
      </c>
      <c r="O84" s="25"/>
      <c r="P84" s="25"/>
      <c r="Q84" s="25"/>
      <c r="R84" s="25"/>
      <c r="S84" s="25"/>
      <c r="T84" s="25"/>
      <c r="U84" s="25"/>
      <c r="V84" s="25"/>
      <c r="W84" s="22">
        <v>50</v>
      </c>
      <c r="X84" s="26"/>
      <c r="Y84" t="s">
        <v>4314</v>
      </c>
    </row>
    <row r="85" ht="156.75" spans="1:25">
      <c r="A85" s="8">
        <v>132</v>
      </c>
      <c r="B85" s="2" t="s">
        <v>4223</v>
      </c>
      <c r="C85" s="3" t="s">
        <v>4224</v>
      </c>
      <c r="D85" s="9" t="s">
        <v>4318</v>
      </c>
      <c r="E85" s="12" t="s">
        <v>4319</v>
      </c>
      <c r="F85" s="12" t="s">
        <v>4320</v>
      </c>
      <c r="G85" s="9" t="s">
        <v>4321</v>
      </c>
      <c r="H85" s="12" t="s">
        <v>4299</v>
      </c>
      <c r="I85" s="9" t="s">
        <v>154</v>
      </c>
      <c r="J85" s="34" t="s">
        <v>4285</v>
      </c>
      <c r="K85" s="19">
        <v>180</v>
      </c>
      <c r="L85" s="35">
        <v>180</v>
      </c>
      <c r="M85" s="25" t="s">
        <v>3133</v>
      </c>
      <c r="N85" s="25" t="s">
        <v>3134</v>
      </c>
      <c r="O85" s="25"/>
      <c r="P85" s="25"/>
      <c r="Q85" s="25"/>
      <c r="R85" s="25"/>
      <c r="S85" s="25"/>
      <c r="T85" s="25"/>
      <c r="U85" s="25"/>
      <c r="V85" s="25"/>
      <c r="W85" s="22">
        <v>90</v>
      </c>
      <c r="X85" s="26"/>
      <c r="Y85" t="s">
        <v>4318</v>
      </c>
    </row>
    <row r="86" ht="156.75" spans="1:25">
      <c r="A86" s="8">
        <v>133</v>
      </c>
      <c r="B86" s="2" t="s">
        <v>4223</v>
      </c>
      <c r="C86" s="3" t="s">
        <v>4224</v>
      </c>
      <c r="D86" s="9" t="s">
        <v>4322</v>
      </c>
      <c r="E86" s="12" t="s">
        <v>4323</v>
      </c>
      <c r="F86" s="12" t="s">
        <v>4324</v>
      </c>
      <c r="G86" s="9" t="s">
        <v>4325</v>
      </c>
      <c r="H86" s="12" t="s">
        <v>4226</v>
      </c>
      <c r="I86" s="9" t="s">
        <v>154</v>
      </c>
      <c r="J86" s="34" t="s">
        <v>4285</v>
      </c>
      <c r="K86" s="19">
        <v>192</v>
      </c>
      <c r="L86" s="35">
        <v>192</v>
      </c>
      <c r="M86" s="25" t="s">
        <v>3133</v>
      </c>
      <c r="N86" s="25" t="s">
        <v>3134</v>
      </c>
      <c r="O86" s="25"/>
      <c r="P86" s="25"/>
      <c r="Q86" s="25"/>
      <c r="R86" s="25"/>
      <c r="S86" s="25"/>
      <c r="T86" s="25"/>
      <c r="U86" s="25"/>
      <c r="V86" s="25"/>
      <c r="W86" s="22">
        <v>96</v>
      </c>
      <c r="X86" s="26"/>
      <c r="Y86" t="s">
        <v>4322</v>
      </c>
    </row>
    <row r="87" ht="156.75" spans="1:25">
      <c r="A87" s="8">
        <v>134</v>
      </c>
      <c r="B87" s="2" t="s">
        <v>4223</v>
      </c>
      <c r="C87" s="3" t="s">
        <v>4224</v>
      </c>
      <c r="D87" s="9" t="s">
        <v>4326</v>
      </c>
      <c r="E87" s="12" t="s">
        <v>4327</v>
      </c>
      <c r="F87" s="12" t="s">
        <v>4328</v>
      </c>
      <c r="G87" s="9" t="s">
        <v>4329</v>
      </c>
      <c r="H87" s="12" t="s">
        <v>4226</v>
      </c>
      <c r="I87" s="9" t="s">
        <v>154</v>
      </c>
      <c r="J87" s="34" t="s">
        <v>4285</v>
      </c>
      <c r="K87" s="19">
        <v>268</v>
      </c>
      <c r="L87" s="35">
        <v>268</v>
      </c>
      <c r="M87" s="25" t="s">
        <v>3133</v>
      </c>
      <c r="N87" s="25" t="s">
        <v>3134</v>
      </c>
      <c r="O87" s="25"/>
      <c r="P87" s="25"/>
      <c r="Q87" s="25"/>
      <c r="R87" s="25"/>
      <c r="S87" s="25"/>
      <c r="T87" s="25"/>
      <c r="U87" s="25"/>
      <c r="V87" s="25"/>
      <c r="W87" s="22">
        <v>134</v>
      </c>
      <c r="X87" s="26"/>
      <c r="Y87" t="s">
        <v>4326</v>
      </c>
    </row>
    <row r="88" ht="156.75" spans="1:25">
      <c r="A88" s="8">
        <v>135</v>
      </c>
      <c r="B88" s="2" t="s">
        <v>4223</v>
      </c>
      <c r="C88" s="3" t="s">
        <v>4224</v>
      </c>
      <c r="D88" s="9" t="s">
        <v>4330</v>
      </c>
      <c r="E88" s="12" t="s">
        <v>4331</v>
      </c>
      <c r="F88" s="12" t="s">
        <v>4332</v>
      </c>
      <c r="G88" s="9" t="s">
        <v>4333</v>
      </c>
      <c r="H88" s="12" t="s">
        <v>4334</v>
      </c>
      <c r="I88" s="9" t="s">
        <v>154</v>
      </c>
      <c r="J88" s="34" t="s">
        <v>4285</v>
      </c>
      <c r="K88" s="19">
        <v>140</v>
      </c>
      <c r="L88" s="35">
        <v>140</v>
      </c>
      <c r="M88" s="25" t="s">
        <v>3133</v>
      </c>
      <c r="N88" s="25" t="s">
        <v>3134</v>
      </c>
      <c r="O88" s="25"/>
      <c r="P88" s="25"/>
      <c r="Q88" s="25"/>
      <c r="R88" s="25"/>
      <c r="S88" s="25"/>
      <c r="T88" s="25"/>
      <c r="U88" s="25"/>
      <c r="V88" s="25"/>
      <c r="W88" s="22">
        <v>70</v>
      </c>
      <c r="X88" s="26"/>
      <c r="Y88" t="s">
        <v>4330</v>
      </c>
    </row>
    <row r="89" ht="156.75" spans="1:25">
      <c r="A89" s="8">
        <v>136</v>
      </c>
      <c r="B89" s="2" t="s">
        <v>4223</v>
      </c>
      <c r="C89" s="3" t="s">
        <v>4224</v>
      </c>
      <c r="D89" s="9" t="s">
        <v>4335</v>
      </c>
      <c r="E89" s="12" t="s">
        <v>4336</v>
      </c>
      <c r="F89" s="12" t="s">
        <v>4337</v>
      </c>
      <c r="G89" s="9" t="s">
        <v>4338</v>
      </c>
      <c r="H89" s="12" t="s">
        <v>4334</v>
      </c>
      <c r="I89" s="9" t="s">
        <v>154</v>
      </c>
      <c r="J89" s="34" t="s">
        <v>4285</v>
      </c>
      <c r="K89" s="19">
        <v>168</v>
      </c>
      <c r="L89" s="35">
        <v>168</v>
      </c>
      <c r="M89" s="25" t="s">
        <v>3133</v>
      </c>
      <c r="N89" s="25" t="s">
        <v>3134</v>
      </c>
      <c r="O89" s="25"/>
      <c r="P89" s="25"/>
      <c r="Q89" s="25"/>
      <c r="R89" s="25"/>
      <c r="S89" s="25"/>
      <c r="T89" s="25"/>
      <c r="U89" s="25"/>
      <c r="V89" s="25"/>
      <c r="W89" s="22">
        <v>84</v>
      </c>
      <c r="X89" s="26"/>
      <c r="Y89" t="s">
        <v>4335</v>
      </c>
    </row>
    <row r="90" ht="156.75" spans="1:25">
      <c r="A90" s="8">
        <v>137</v>
      </c>
      <c r="B90" s="2" t="s">
        <v>4223</v>
      </c>
      <c r="C90" s="3" t="s">
        <v>4224</v>
      </c>
      <c r="D90" s="9" t="s">
        <v>4339</v>
      </c>
      <c r="E90" s="12" t="s">
        <v>3378</v>
      </c>
      <c r="F90" s="12" t="s">
        <v>4340</v>
      </c>
      <c r="G90" s="9" t="s">
        <v>4341</v>
      </c>
      <c r="H90" s="12" t="s">
        <v>4299</v>
      </c>
      <c r="I90" s="9" t="s">
        <v>154</v>
      </c>
      <c r="J90" s="34" t="s">
        <v>4285</v>
      </c>
      <c r="K90" s="19">
        <v>288</v>
      </c>
      <c r="L90" s="35">
        <v>288</v>
      </c>
      <c r="M90" s="25" t="s">
        <v>3133</v>
      </c>
      <c r="N90" s="25" t="s">
        <v>3134</v>
      </c>
      <c r="O90" s="25"/>
      <c r="P90" s="25"/>
      <c r="Q90" s="25"/>
      <c r="R90" s="25"/>
      <c r="S90" s="25"/>
      <c r="T90" s="25"/>
      <c r="U90" s="25"/>
      <c r="V90" s="25"/>
      <c r="W90" s="22">
        <v>144</v>
      </c>
      <c r="X90" s="26"/>
      <c r="Y90" t="s">
        <v>4339</v>
      </c>
    </row>
    <row r="91" ht="156.75" spans="1:25">
      <c r="A91" s="8">
        <v>138</v>
      </c>
      <c r="B91" s="2" t="s">
        <v>4223</v>
      </c>
      <c r="C91" s="3" t="s">
        <v>4224</v>
      </c>
      <c r="D91" s="9" t="s">
        <v>4342</v>
      </c>
      <c r="E91" s="12" t="s">
        <v>4343</v>
      </c>
      <c r="F91" s="12" t="s">
        <v>4344</v>
      </c>
      <c r="G91" s="9" t="s">
        <v>4345</v>
      </c>
      <c r="H91" s="12" t="s">
        <v>4226</v>
      </c>
      <c r="I91" s="9" t="s">
        <v>154</v>
      </c>
      <c r="J91" s="34" t="s">
        <v>4285</v>
      </c>
      <c r="K91" s="19">
        <v>76</v>
      </c>
      <c r="L91" s="35">
        <v>76</v>
      </c>
      <c r="M91" s="25" t="s">
        <v>3133</v>
      </c>
      <c r="N91" s="25" t="s">
        <v>3134</v>
      </c>
      <c r="O91" s="25"/>
      <c r="P91" s="25"/>
      <c r="Q91" s="25"/>
      <c r="R91" s="25"/>
      <c r="S91" s="25"/>
      <c r="T91" s="25"/>
      <c r="U91" s="25"/>
      <c r="V91" s="25"/>
      <c r="W91" s="22">
        <v>38</v>
      </c>
      <c r="X91" s="26"/>
      <c r="Y91" t="s">
        <v>4342</v>
      </c>
    </row>
    <row r="92" ht="156.75" spans="1:25">
      <c r="A92" s="8">
        <v>139</v>
      </c>
      <c r="B92" s="2" t="s">
        <v>4223</v>
      </c>
      <c r="C92" s="3" t="s">
        <v>4224</v>
      </c>
      <c r="D92" s="9" t="s">
        <v>4346</v>
      </c>
      <c r="E92" s="12" t="s">
        <v>4347</v>
      </c>
      <c r="F92" s="12" t="s">
        <v>4348</v>
      </c>
      <c r="G92" s="9" t="s">
        <v>4349</v>
      </c>
      <c r="H92" s="12" t="s">
        <v>4226</v>
      </c>
      <c r="I92" s="9" t="s">
        <v>154</v>
      </c>
      <c r="J92" s="34" t="s">
        <v>4285</v>
      </c>
      <c r="K92" s="19">
        <v>80</v>
      </c>
      <c r="L92" s="35">
        <v>80</v>
      </c>
      <c r="M92" s="25" t="s">
        <v>3133</v>
      </c>
      <c r="N92" s="25" t="s">
        <v>3134</v>
      </c>
      <c r="O92" s="25"/>
      <c r="P92" s="25"/>
      <c r="Q92" s="25"/>
      <c r="R92" s="25"/>
      <c r="S92" s="25"/>
      <c r="T92" s="25"/>
      <c r="U92" s="25"/>
      <c r="V92" s="25"/>
      <c r="W92" s="22">
        <v>40</v>
      </c>
      <c r="X92" s="26"/>
      <c r="Y92" t="s">
        <v>4346</v>
      </c>
    </row>
    <row r="93" ht="156.75" spans="1:25">
      <c r="A93" s="8">
        <v>140</v>
      </c>
      <c r="B93" s="2" t="s">
        <v>4223</v>
      </c>
      <c r="C93" s="3" t="s">
        <v>4224</v>
      </c>
      <c r="D93" s="9" t="s">
        <v>4350</v>
      </c>
      <c r="E93" s="12" t="s">
        <v>3225</v>
      </c>
      <c r="F93" s="12" t="s">
        <v>4351</v>
      </c>
      <c r="G93" s="9" t="s">
        <v>4352</v>
      </c>
      <c r="H93" s="12" t="s">
        <v>4353</v>
      </c>
      <c r="I93" s="9" t="s">
        <v>154</v>
      </c>
      <c r="J93" s="34" t="s">
        <v>4285</v>
      </c>
      <c r="K93" s="19">
        <v>60</v>
      </c>
      <c r="L93" s="35">
        <v>60</v>
      </c>
      <c r="M93" s="25" t="s">
        <v>3133</v>
      </c>
      <c r="N93" s="25" t="s">
        <v>3134</v>
      </c>
      <c r="O93" s="25"/>
      <c r="P93" s="25"/>
      <c r="Q93" s="25"/>
      <c r="R93" s="25"/>
      <c r="S93" s="25"/>
      <c r="T93" s="25"/>
      <c r="U93" s="25"/>
      <c r="V93" s="25"/>
      <c r="W93" s="22">
        <v>30</v>
      </c>
      <c r="X93" s="26"/>
      <c r="Y93" t="s">
        <v>4350</v>
      </c>
    </row>
    <row r="94" ht="156.75" spans="1:25">
      <c r="A94" s="8">
        <v>141</v>
      </c>
      <c r="B94" s="2" t="s">
        <v>4223</v>
      </c>
      <c r="C94" s="3" t="s">
        <v>4224</v>
      </c>
      <c r="D94" s="9" t="s">
        <v>4354</v>
      </c>
      <c r="E94" s="12" t="s">
        <v>3300</v>
      </c>
      <c r="F94" s="12" t="s">
        <v>4355</v>
      </c>
      <c r="G94" s="9" t="s">
        <v>4356</v>
      </c>
      <c r="H94" s="12" t="s">
        <v>4353</v>
      </c>
      <c r="I94" s="9" t="s">
        <v>154</v>
      </c>
      <c r="J94" s="34" t="s">
        <v>4285</v>
      </c>
      <c r="K94" s="19">
        <v>120</v>
      </c>
      <c r="L94" s="35">
        <v>120</v>
      </c>
      <c r="M94" s="25" t="s">
        <v>3133</v>
      </c>
      <c r="N94" s="25" t="s">
        <v>3134</v>
      </c>
      <c r="O94" s="25"/>
      <c r="P94" s="25"/>
      <c r="Q94" s="25"/>
      <c r="R94" s="25"/>
      <c r="S94" s="25"/>
      <c r="T94" s="25"/>
      <c r="U94" s="25"/>
      <c r="V94" s="25"/>
      <c r="W94" s="22">
        <v>60</v>
      </c>
      <c r="X94" s="26"/>
      <c r="Y94" t="s">
        <v>4354</v>
      </c>
    </row>
    <row r="95" ht="156.75" spans="1:25">
      <c r="A95" s="8">
        <v>142</v>
      </c>
      <c r="B95" s="2" t="s">
        <v>4223</v>
      </c>
      <c r="C95" s="3" t="s">
        <v>4224</v>
      </c>
      <c r="D95" s="9" t="s">
        <v>4357</v>
      </c>
      <c r="E95" s="12" t="s">
        <v>3247</v>
      </c>
      <c r="F95" s="12" t="s">
        <v>4358</v>
      </c>
      <c r="G95" s="9" t="s">
        <v>4359</v>
      </c>
      <c r="H95" s="12" t="s">
        <v>4299</v>
      </c>
      <c r="I95" s="9" t="s">
        <v>154</v>
      </c>
      <c r="J95" s="34" t="s">
        <v>4285</v>
      </c>
      <c r="K95" s="19">
        <v>200</v>
      </c>
      <c r="L95" s="35">
        <v>200</v>
      </c>
      <c r="M95" s="25" t="s">
        <v>3133</v>
      </c>
      <c r="N95" s="25" t="s">
        <v>3134</v>
      </c>
      <c r="O95" s="25"/>
      <c r="P95" s="25"/>
      <c r="Q95" s="25"/>
      <c r="R95" s="25"/>
      <c r="S95" s="25"/>
      <c r="T95" s="25"/>
      <c r="U95" s="25"/>
      <c r="V95" s="25"/>
      <c r="W95" s="22">
        <v>100</v>
      </c>
      <c r="X95" s="26"/>
      <c r="Y95" t="s">
        <v>4357</v>
      </c>
    </row>
    <row r="96" ht="156.75" spans="1:25">
      <c r="A96" s="8">
        <v>143</v>
      </c>
      <c r="B96" s="2" t="s">
        <v>4223</v>
      </c>
      <c r="C96" s="3" t="s">
        <v>4224</v>
      </c>
      <c r="D96" s="9" t="s">
        <v>4360</v>
      </c>
      <c r="E96" s="12" t="s">
        <v>4361</v>
      </c>
      <c r="F96" s="12" t="s">
        <v>4362</v>
      </c>
      <c r="G96" s="9" t="s">
        <v>4363</v>
      </c>
      <c r="H96" s="12" t="s">
        <v>4299</v>
      </c>
      <c r="I96" s="9" t="s">
        <v>154</v>
      </c>
      <c r="J96" s="34" t="s">
        <v>4285</v>
      </c>
      <c r="K96" s="19">
        <v>276</v>
      </c>
      <c r="L96" s="35">
        <v>276</v>
      </c>
      <c r="M96" s="25" t="s">
        <v>3133</v>
      </c>
      <c r="N96" s="25" t="s">
        <v>3134</v>
      </c>
      <c r="O96" s="25"/>
      <c r="P96" s="25"/>
      <c r="Q96" s="25"/>
      <c r="R96" s="25"/>
      <c r="S96" s="25"/>
      <c r="T96" s="25"/>
      <c r="U96" s="25"/>
      <c r="V96" s="25"/>
      <c r="W96" s="22">
        <v>138</v>
      </c>
      <c r="X96" s="26"/>
      <c r="Y96" t="s">
        <v>4360</v>
      </c>
    </row>
    <row r="97" ht="156.75" spans="1:25">
      <c r="A97" s="8">
        <v>144</v>
      </c>
      <c r="B97" s="2" t="s">
        <v>4223</v>
      </c>
      <c r="C97" s="3" t="s">
        <v>4224</v>
      </c>
      <c r="D97" s="9" t="s">
        <v>4364</v>
      </c>
      <c r="E97" s="12" t="s">
        <v>3300</v>
      </c>
      <c r="F97" s="12" t="s">
        <v>4365</v>
      </c>
      <c r="G97" s="9" t="s">
        <v>4366</v>
      </c>
      <c r="H97" s="12" t="s">
        <v>4299</v>
      </c>
      <c r="I97" s="9" t="s">
        <v>154</v>
      </c>
      <c r="J97" s="34" t="s">
        <v>4285</v>
      </c>
      <c r="K97" s="19">
        <v>120</v>
      </c>
      <c r="L97" s="35">
        <v>120</v>
      </c>
      <c r="M97" s="25" t="s">
        <v>3133</v>
      </c>
      <c r="N97" s="25" t="s">
        <v>3134</v>
      </c>
      <c r="O97" s="25"/>
      <c r="P97" s="25"/>
      <c r="Q97" s="25"/>
      <c r="R97" s="25"/>
      <c r="S97" s="25"/>
      <c r="T97" s="25"/>
      <c r="U97" s="25"/>
      <c r="V97" s="25"/>
      <c r="W97" s="22">
        <v>60</v>
      </c>
      <c r="X97" s="26"/>
      <c r="Y97" t="s">
        <v>4364</v>
      </c>
    </row>
    <row r="98" ht="156.75" spans="1:25">
      <c r="A98" s="8">
        <v>145</v>
      </c>
      <c r="B98" s="2" t="s">
        <v>4223</v>
      </c>
      <c r="C98" s="3" t="s">
        <v>4224</v>
      </c>
      <c r="D98" s="9" t="s">
        <v>4367</v>
      </c>
      <c r="E98" s="12" t="s">
        <v>4368</v>
      </c>
      <c r="F98" s="12" t="s">
        <v>4369</v>
      </c>
      <c r="G98" s="9" t="s">
        <v>4370</v>
      </c>
      <c r="H98" s="12" t="s">
        <v>4256</v>
      </c>
      <c r="I98" s="9" t="s">
        <v>154</v>
      </c>
      <c r="J98" s="34" t="s">
        <v>4285</v>
      </c>
      <c r="K98" s="19">
        <v>80</v>
      </c>
      <c r="L98" s="35">
        <v>80</v>
      </c>
      <c r="M98" s="25" t="s">
        <v>3133</v>
      </c>
      <c r="N98" s="25" t="s">
        <v>3134</v>
      </c>
      <c r="O98" s="25"/>
      <c r="P98" s="25"/>
      <c r="Q98" s="25"/>
      <c r="R98" s="25"/>
      <c r="S98" s="25"/>
      <c r="T98" s="25"/>
      <c r="U98" s="25"/>
      <c r="V98" s="25"/>
      <c r="W98" s="22">
        <v>40</v>
      </c>
      <c r="X98" s="26"/>
      <c r="Y98" t="s">
        <v>4367</v>
      </c>
    </row>
    <row r="99" ht="156.75" spans="1:25">
      <c r="A99" s="8">
        <v>146</v>
      </c>
      <c r="B99" s="2" t="s">
        <v>4223</v>
      </c>
      <c r="C99" s="3" t="s">
        <v>4224</v>
      </c>
      <c r="D99" s="9" t="s">
        <v>4371</v>
      </c>
      <c r="E99" s="12" t="s">
        <v>4372</v>
      </c>
      <c r="F99" s="12" t="s">
        <v>4373</v>
      </c>
      <c r="G99" s="9" t="s">
        <v>4374</v>
      </c>
      <c r="H99" s="12" t="s">
        <v>4256</v>
      </c>
      <c r="I99" s="9" t="s">
        <v>154</v>
      </c>
      <c r="J99" s="34" t="s">
        <v>4285</v>
      </c>
      <c r="K99" s="19">
        <v>108</v>
      </c>
      <c r="L99" s="35">
        <v>108</v>
      </c>
      <c r="M99" s="25" t="s">
        <v>3133</v>
      </c>
      <c r="N99" s="25" t="s">
        <v>3134</v>
      </c>
      <c r="O99" s="25"/>
      <c r="P99" s="25"/>
      <c r="Q99" s="25"/>
      <c r="R99" s="25"/>
      <c r="S99" s="25"/>
      <c r="T99" s="25"/>
      <c r="U99" s="25"/>
      <c r="V99" s="25"/>
      <c r="W99" s="22">
        <v>54</v>
      </c>
      <c r="X99" s="26"/>
      <c r="Y99" t="s">
        <v>4371</v>
      </c>
    </row>
    <row r="100" ht="156.75" spans="1:25">
      <c r="A100" s="8">
        <v>147</v>
      </c>
      <c r="B100" s="2" t="s">
        <v>4223</v>
      </c>
      <c r="C100" s="3" t="s">
        <v>4224</v>
      </c>
      <c r="D100" s="9" t="s">
        <v>4375</v>
      </c>
      <c r="E100" s="12" t="s">
        <v>4376</v>
      </c>
      <c r="F100" s="12" t="s">
        <v>4377</v>
      </c>
      <c r="G100" s="9" t="s">
        <v>4378</v>
      </c>
      <c r="H100" s="12" t="s">
        <v>4256</v>
      </c>
      <c r="I100" s="9" t="s">
        <v>154</v>
      </c>
      <c r="J100" s="34" t="s">
        <v>4285</v>
      </c>
      <c r="K100" s="19">
        <v>96</v>
      </c>
      <c r="L100" s="35">
        <v>96</v>
      </c>
      <c r="M100" s="25" t="s">
        <v>3133</v>
      </c>
      <c r="N100" s="25" t="s">
        <v>3134</v>
      </c>
      <c r="O100" s="25"/>
      <c r="P100" s="25"/>
      <c r="Q100" s="25"/>
      <c r="R100" s="25"/>
      <c r="S100" s="25"/>
      <c r="T100" s="25"/>
      <c r="U100" s="25"/>
      <c r="V100" s="25"/>
      <c r="W100" s="22">
        <v>48</v>
      </c>
      <c r="X100" s="26"/>
      <c r="Y100" t="s">
        <v>4375</v>
      </c>
    </row>
    <row r="101" ht="156.75" spans="1:25">
      <c r="A101" s="8">
        <v>148</v>
      </c>
      <c r="B101" s="2" t="s">
        <v>4223</v>
      </c>
      <c r="C101" s="3" t="s">
        <v>4224</v>
      </c>
      <c r="D101" s="9" t="s">
        <v>4379</v>
      </c>
      <c r="E101" s="12" t="s">
        <v>3161</v>
      </c>
      <c r="F101" s="12" t="s">
        <v>4380</v>
      </c>
      <c r="G101" s="9" t="s">
        <v>4381</v>
      </c>
      <c r="H101" s="12" t="s">
        <v>4256</v>
      </c>
      <c r="I101" s="9" t="s">
        <v>154</v>
      </c>
      <c r="J101" s="34" t="s">
        <v>4285</v>
      </c>
      <c r="K101" s="19">
        <v>220</v>
      </c>
      <c r="L101" s="35">
        <v>220</v>
      </c>
      <c r="M101" s="25" t="s">
        <v>3133</v>
      </c>
      <c r="N101" s="25" t="s">
        <v>3134</v>
      </c>
      <c r="O101" s="25"/>
      <c r="P101" s="25"/>
      <c r="Q101" s="25"/>
      <c r="R101" s="25"/>
      <c r="S101" s="25"/>
      <c r="T101" s="25"/>
      <c r="U101" s="25"/>
      <c r="V101" s="25"/>
      <c r="W101" s="22">
        <v>110</v>
      </c>
      <c r="X101" s="26"/>
      <c r="Y101" t="s">
        <v>4379</v>
      </c>
    </row>
    <row r="102" ht="156.75" spans="1:25">
      <c r="A102" s="8">
        <v>149</v>
      </c>
      <c r="B102" s="2" t="s">
        <v>4223</v>
      </c>
      <c r="C102" s="3" t="s">
        <v>4224</v>
      </c>
      <c r="D102" s="9" t="s">
        <v>4382</v>
      </c>
      <c r="E102" s="12" t="s">
        <v>3225</v>
      </c>
      <c r="F102" s="12" t="s">
        <v>4383</v>
      </c>
      <c r="G102" s="9" t="s">
        <v>4384</v>
      </c>
      <c r="H102" s="12" t="s">
        <v>4226</v>
      </c>
      <c r="I102" s="9" t="s">
        <v>154</v>
      </c>
      <c r="J102" s="34" t="s">
        <v>4285</v>
      </c>
      <c r="K102" s="19">
        <v>60</v>
      </c>
      <c r="L102" s="35">
        <v>60</v>
      </c>
      <c r="M102" s="25" t="s">
        <v>3133</v>
      </c>
      <c r="N102" s="25" t="s">
        <v>3134</v>
      </c>
      <c r="O102" s="25"/>
      <c r="P102" s="25"/>
      <c r="Q102" s="25"/>
      <c r="R102" s="25"/>
      <c r="S102" s="25"/>
      <c r="T102" s="25"/>
      <c r="U102" s="25"/>
      <c r="V102" s="25"/>
      <c r="W102" s="22">
        <v>30</v>
      </c>
      <c r="X102" s="26"/>
      <c r="Y102" t="s">
        <v>4382</v>
      </c>
    </row>
    <row r="103" ht="156.75" spans="1:25">
      <c r="A103" s="8">
        <v>150</v>
      </c>
      <c r="B103" s="2" t="s">
        <v>4223</v>
      </c>
      <c r="C103" s="3" t="s">
        <v>4224</v>
      </c>
      <c r="D103" s="9" t="s">
        <v>4385</v>
      </c>
      <c r="E103" s="12" t="s">
        <v>4372</v>
      </c>
      <c r="F103" s="12" t="s">
        <v>4386</v>
      </c>
      <c r="G103" s="9" t="s">
        <v>4387</v>
      </c>
      <c r="H103" s="12" t="s">
        <v>4299</v>
      </c>
      <c r="I103" s="9" t="s">
        <v>154</v>
      </c>
      <c r="J103" s="34" t="s">
        <v>4285</v>
      </c>
      <c r="K103" s="19">
        <v>108</v>
      </c>
      <c r="L103" s="35">
        <v>108</v>
      </c>
      <c r="M103" s="25" t="s">
        <v>3133</v>
      </c>
      <c r="N103" s="25" t="s">
        <v>3134</v>
      </c>
      <c r="O103" s="25"/>
      <c r="P103" s="25"/>
      <c r="Q103" s="25"/>
      <c r="R103" s="25"/>
      <c r="S103" s="25"/>
      <c r="T103" s="25"/>
      <c r="U103" s="25"/>
      <c r="V103" s="25"/>
      <c r="W103" s="22">
        <v>54</v>
      </c>
      <c r="X103" s="26"/>
      <c r="Y103" t="s">
        <v>4385</v>
      </c>
    </row>
    <row r="104" ht="156.75" spans="1:25">
      <c r="A104" s="8">
        <v>151</v>
      </c>
      <c r="B104" s="2" t="s">
        <v>4223</v>
      </c>
      <c r="C104" s="3" t="s">
        <v>4224</v>
      </c>
      <c r="D104" s="9" t="s">
        <v>4388</v>
      </c>
      <c r="E104" s="12" t="s">
        <v>3316</v>
      </c>
      <c r="F104" s="12" t="s">
        <v>4389</v>
      </c>
      <c r="G104" s="9" t="s">
        <v>4390</v>
      </c>
      <c r="H104" s="12" t="s">
        <v>4299</v>
      </c>
      <c r="I104" s="9" t="s">
        <v>154</v>
      </c>
      <c r="J104" s="34" t="s">
        <v>4285</v>
      </c>
      <c r="K104" s="19">
        <v>160</v>
      </c>
      <c r="L104" s="35">
        <v>160</v>
      </c>
      <c r="M104" s="25" t="s">
        <v>3133</v>
      </c>
      <c r="N104" s="25" t="s">
        <v>3134</v>
      </c>
      <c r="O104" s="25"/>
      <c r="P104" s="25"/>
      <c r="Q104" s="25"/>
      <c r="R104" s="25"/>
      <c r="S104" s="25"/>
      <c r="T104" s="25"/>
      <c r="U104" s="25"/>
      <c r="V104" s="25"/>
      <c r="W104" s="22">
        <v>80</v>
      </c>
      <c r="X104" s="26"/>
      <c r="Y104" t="s">
        <v>4388</v>
      </c>
    </row>
    <row r="105" ht="156.75" spans="1:25">
      <c r="A105" s="8">
        <v>152</v>
      </c>
      <c r="B105" s="2" t="s">
        <v>4223</v>
      </c>
      <c r="C105" s="3" t="s">
        <v>4224</v>
      </c>
      <c r="D105" s="9" t="s">
        <v>4391</v>
      </c>
      <c r="E105" s="12" t="s">
        <v>4392</v>
      </c>
      <c r="F105" s="12" t="s">
        <v>4393</v>
      </c>
      <c r="G105" s="9" t="s">
        <v>4394</v>
      </c>
      <c r="H105" s="12" t="s">
        <v>4299</v>
      </c>
      <c r="I105" s="9" t="s">
        <v>154</v>
      </c>
      <c r="J105" s="34" t="s">
        <v>4285</v>
      </c>
      <c r="K105" s="19">
        <v>268</v>
      </c>
      <c r="L105" s="35">
        <v>268</v>
      </c>
      <c r="M105" s="25" t="s">
        <v>3133</v>
      </c>
      <c r="N105" s="25" t="s">
        <v>3134</v>
      </c>
      <c r="O105" s="25"/>
      <c r="P105" s="25"/>
      <c r="Q105" s="25"/>
      <c r="R105" s="25"/>
      <c r="S105" s="25"/>
      <c r="T105" s="25"/>
      <c r="U105" s="25"/>
      <c r="V105" s="25"/>
      <c r="W105" s="22">
        <v>134</v>
      </c>
      <c r="X105" s="26"/>
      <c r="Y105" t="s">
        <v>4391</v>
      </c>
    </row>
    <row r="106" ht="156.75" spans="1:25">
      <c r="A106" s="8">
        <v>153</v>
      </c>
      <c r="B106" s="2" t="s">
        <v>4223</v>
      </c>
      <c r="C106" s="3" t="s">
        <v>4224</v>
      </c>
      <c r="D106" s="9" t="s">
        <v>4395</v>
      </c>
      <c r="E106" s="12" t="s">
        <v>4396</v>
      </c>
      <c r="F106" s="12" t="s">
        <v>4397</v>
      </c>
      <c r="G106" s="9" t="s">
        <v>4398</v>
      </c>
      <c r="H106" s="12" t="s">
        <v>4299</v>
      </c>
      <c r="I106" s="9" t="s">
        <v>154</v>
      </c>
      <c r="J106" s="34" t="s">
        <v>4285</v>
      </c>
      <c r="K106" s="19">
        <v>88</v>
      </c>
      <c r="L106" s="35">
        <v>88</v>
      </c>
      <c r="M106" s="25" t="s">
        <v>3133</v>
      </c>
      <c r="N106" s="25" t="s">
        <v>3134</v>
      </c>
      <c r="O106" s="25"/>
      <c r="P106" s="25"/>
      <c r="Q106" s="25"/>
      <c r="R106" s="25"/>
      <c r="S106" s="25"/>
      <c r="T106" s="25"/>
      <c r="U106" s="25"/>
      <c r="V106" s="25"/>
      <c r="W106" s="22">
        <v>44</v>
      </c>
      <c r="X106" s="26"/>
      <c r="Y106" t="s">
        <v>4395</v>
      </c>
    </row>
    <row r="107" ht="156.75" spans="1:25">
      <c r="A107" s="8">
        <v>154</v>
      </c>
      <c r="B107" s="2" t="s">
        <v>4223</v>
      </c>
      <c r="C107" s="3" t="s">
        <v>4224</v>
      </c>
      <c r="D107" s="9" t="s">
        <v>4399</v>
      </c>
      <c r="E107" s="12" t="s">
        <v>3320</v>
      </c>
      <c r="F107" s="12" t="s">
        <v>4400</v>
      </c>
      <c r="G107" s="9" t="s">
        <v>4401</v>
      </c>
      <c r="H107" s="12" t="s">
        <v>4226</v>
      </c>
      <c r="I107" s="9" t="s">
        <v>154</v>
      </c>
      <c r="J107" s="34" t="s">
        <v>4285</v>
      </c>
      <c r="K107" s="19">
        <v>240</v>
      </c>
      <c r="L107" s="35">
        <v>240</v>
      </c>
      <c r="M107" s="25" t="s">
        <v>3133</v>
      </c>
      <c r="N107" s="25" t="s">
        <v>3134</v>
      </c>
      <c r="O107" s="25"/>
      <c r="P107" s="25"/>
      <c r="Q107" s="25"/>
      <c r="R107" s="25"/>
      <c r="S107" s="25"/>
      <c r="T107" s="25"/>
      <c r="U107" s="25"/>
      <c r="V107" s="25"/>
      <c r="W107" s="22">
        <v>120</v>
      </c>
      <c r="X107" s="26"/>
      <c r="Y107" t="s">
        <v>4399</v>
      </c>
    </row>
    <row r="108" ht="156.75" spans="1:25">
      <c r="A108" s="8">
        <v>155</v>
      </c>
      <c r="B108" s="2" t="s">
        <v>4223</v>
      </c>
      <c r="C108" s="3" t="s">
        <v>4224</v>
      </c>
      <c r="D108" s="9" t="s">
        <v>4402</v>
      </c>
      <c r="E108" s="12" t="s">
        <v>4368</v>
      </c>
      <c r="F108" s="12" t="s">
        <v>4403</v>
      </c>
      <c r="G108" s="9" t="s">
        <v>4404</v>
      </c>
      <c r="H108" s="12" t="s">
        <v>4226</v>
      </c>
      <c r="I108" s="9" t="s">
        <v>154</v>
      </c>
      <c r="J108" s="34" t="s">
        <v>4285</v>
      </c>
      <c r="K108" s="19">
        <v>80</v>
      </c>
      <c r="L108" s="35">
        <v>80</v>
      </c>
      <c r="M108" s="25" t="s">
        <v>3133</v>
      </c>
      <c r="N108" s="25" t="s">
        <v>3134</v>
      </c>
      <c r="O108" s="25"/>
      <c r="P108" s="25"/>
      <c r="Q108" s="25"/>
      <c r="R108" s="25"/>
      <c r="S108" s="25"/>
      <c r="T108" s="25"/>
      <c r="U108" s="25"/>
      <c r="V108" s="25"/>
      <c r="W108" s="22">
        <v>40</v>
      </c>
      <c r="X108" s="26"/>
      <c r="Y108" t="s">
        <v>4402</v>
      </c>
    </row>
    <row r="109" ht="156.75" spans="1:25">
      <c r="A109" s="8">
        <v>156</v>
      </c>
      <c r="B109" s="2" t="s">
        <v>4223</v>
      </c>
      <c r="C109" s="3" t="s">
        <v>4224</v>
      </c>
      <c r="D109" s="9" t="s">
        <v>4405</v>
      </c>
      <c r="E109" s="12" t="s">
        <v>3316</v>
      </c>
      <c r="F109" s="12" t="s">
        <v>4406</v>
      </c>
      <c r="G109" s="9" t="s">
        <v>4407</v>
      </c>
      <c r="H109" s="12" t="s">
        <v>4353</v>
      </c>
      <c r="I109" s="9" t="s">
        <v>154</v>
      </c>
      <c r="J109" s="34" t="s">
        <v>4285</v>
      </c>
      <c r="K109" s="19">
        <v>160</v>
      </c>
      <c r="L109" s="35">
        <v>160</v>
      </c>
      <c r="M109" s="25" t="s">
        <v>3133</v>
      </c>
      <c r="N109" s="25" t="s">
        <v>3134</v>
      </c>
      <c r="O109" s="25"/>
      <c r="P109" s="25"/>
      <c r="Q109" s="25"/>
      <c r="R109" s="25"/>
      <c r="S109" s="25"/>
      <c r="T109" s="25"/>
      <c r="U109" s="25"/>
      <c r="V109" s="25"/>
      <c r="W109" s="22">
        <v>80</v>
      </c>
      <c r="X109" s="26"/>
      <c r="Y109" t="s">
        <v>4405</v>
      </c>
    </row>
    <row r="110" ht="156.75" spans="1:25">
      <c r="A110" s="8">
        <v>157</v>
      </c>
      <c r="B110" s="2" t="s">
        <v>4223</v>
      </c>
      <c r="C110" s="3" t="s">
        <v>4224</v>
      </c>
      <c r="D110" s="9" t="s">
        <v>4408</v>
      </c>
      <c r="E110" s="12" t="s">
        <v>4409</v>
      </c>
      <c r="F110" s="12" t="s">
        <v>4410</v>
      </c>
      <c r="G110" s="9" t="s">
        <v>4411</v>
      </c>
      <c r="H110" s="12" t="s">
        <v>4353</v>
      </c>
      <c r="I110" s="9" t="s">
        <v>154</v>
      </c>
      <c r="J110" s="34" t="s">
        <v>4285</v>
      </c>
      <c r="K110" s="19">
        <v>156</v>
      </c>
      <c r="L110" s="19">
        <v>156</v>
      </c>
      <c r="M110" s="25" t="s">
        <v>3133</v>
      </c>
      <c r="N110" s="25" t="s">
        <v>3134</v>
      </c>
      <c r="O110" s="25"/>
      <c r="P110" s="25"/>
      <c r="Q110" s="25"/>
      <c r="R110" s="25"/>
      <c r="S110" s="25"/>
      <c r="T110" s="25"/>
      <c r="U110" s="25"/>
      <c r="V110" s="25"/>
      <c r="W110" s="22">
        <v>78</v>
      </c>
      <c r="X110" s="26"/>
      <c r="Y110" t="s">
        <v>4408</v>
      </c>
    </row>
    <row r="111" ht="156.75" spans="1:25">
      <c r="A111" s="8">
        <v>158</v>
      </c>
      <c r="B111" s="2" t="s">
        <v>4223</v>
      </c>
      <c r="C111" s="3" t="s">
        <v>4224</v>
      </c>
      <c r="D111" s="9" t="s">
        <v>4412</v>
      </c>
      <c r="E111" s="12" t="s">
        <v>4376</v>
      </c>
      <c r="F111" s="12" t="s">
        <v>4413</v>
      </c>
      <c r="G111" s="9" t="s">
        <v>4414</v>
      </c>
      <c r="H111" s="12" t="s">
        <v>4353</v>
      </c>
      <c r="I111" s="9" t="s">
        <v>154</v>
      </c>
      <c r="J111" s="34" t="s">
        <v>4285</v>
      </c>
      <c r="K111" s="19">
        <v>96</v>
      </c>
      <c r="L111" s="19">
        <v>96</v>
      </c>
      <c r="M111" s="25" t="s">
        <v>3133</v>
      </c>
      <c r="N111" s="25" t="s">
        <v>3134</v>
      </c>
      <c r="O111" s="25"/>
      <c r="P111" s="25"/>
      <c r="Q111" s="25"/>
      <c r="R111" s="25"/>
      <c r="S111" s="25"/>
      <c r="T111" s="25"/>
      <c r="U111" s="25"/>
      <c r="V111" s="25"/>
      <c r="W111" s="22">
        <v>48</v>
      </c>
      <c r="X111" s="26"/>
      <c r="Y111" t="s">
        <v>4412</v>
      </c>
    </row>
    <row r="112" ht="156.75" spans="1:25">
      <c r="A112" s="8">
        <v>159</v>
      </c>
      <c r="B112" s="2" t="s">
        <v>4223</v>
      </c>
      <c r="C112" s="3" t="s">
        <v>4224</v>
      </c>
      <c r="D112" s="9" t="s">
        <v>4415</v>
      </c>
      <c r="E112" s="12" t="s">
        <v>3169</v>
      </c>
      <c r="F112" s="12" t="s">
        <v>4416</v>
      </c>
      <c r="G112" s="9" t="s">
        <v>4417</v>
      </c>
      <c r="H112" s="12" t="s">
        <v>4353</v>
      </c>
      <c r="I112" s="9" t="s">
        <v>154</v>
      </c>
      <c r="J112" s="34" t="s">
        <v>4285</v>
      </c>
      <c r="K112" s="19">
        <v>180</v>
      </c>
      <c r="L112" s="19">
        <v>180</v>
      </c>
      <c r="M112" s="25" t="s">
        <v>3133</v>
      </c>
      <c r="N112" s="25" t="s">
        <v>3134</v>
      </c>
      <c r="O112" s="25"/>
      <c r="P112" s="25"/>
      <c r="Q112" s="25"/>
      <c r="R112" s="25"/>
      <c r="S112" s="25"/>
      <c r="T112" s="25"/>
      <c r="U112" s="25"/>
      <c r="V112" s="25"/>
      <c r="W112" s="22">
        <v>90</v>
      </c>
      <c r="X112" s="26"/>
      <c r="Y112" t="s">
        <v>4415</v>
      </c>
    </row>
    <row r="113" ht="156.75" spans="1:25">
      <c r="A113" s="8">
        <v>160</v>
      </c>
      <c r="B113" s="2" t="s">
        <v>4223</v>
      </c>
      <c r="C113" s="3" t="s">
        <v>4224</v>
      </c>
      <c r="D113" s="9" t="s">
        <v>4418</v>
      </c>
      <c r="E113" s="12" t="s">
        <v>3300</v>
      </c>
      <c r="F113" s="12" t="s">
        <v>4419</v>
      </c>
      <c r="G113" s="9" t="s">
        <v>4420</v>
      </c>
      <c r="H113" s="12" t="s">
        <v>4353</v>
      </c>
      <c r="I113" s="9" t="s">
        <v>154</v>
      </c>
      <c r="J113" s="34" t="s">
        <v>4285</v>
      </c>
      <c r="K113" s="19">
        <v>120</v>
      </c>
      <c r="L113" s="19">
        <v>120</v>
      </c>
      <c r="M113" s="25" t="s">
        <v>3133</v>
      </c>
      <c r="N113" s="25" t="s">
        <v>3134</v>
      </c>
      <c r="O113" s="25"/>
      <c r="P113" s="25"/>
      <c r="Q113" s="25"/>
      <c r="R113" s="25"/>
      <c r="S113" s="25"/>
      <c r="T113" s="25"/>
      <c r="U113" s="25"/>
      <c r="V113" s="25"/>
      <c r="W113" s="22">
        <v>60</v>
      </c>
      <c r="X113" s="26"/>
      <c r="Y113" t="s">
        <v>4418</v>
      </c>
    </row>
    <row r="114" ht="156.75" spans="1:25">
      <c r="A114" s="8">
        <v>161</v>
      </c>
      <c r="B114" s="2" t="s">
        <v>4223</v>
      </c>
      <c r="C114" s="3" t="s">
        <v>4224</v>
      </c>
      <c r="D114" s="9" t="s">
        <v>4421</v>
      </c>
      <c r="E114" s="12" t="s">
        <v>4422</v>
      </c>
      <c r="F114" s="12" t="s">
        <v>4423</v>
      </c>
      <c r="G114" s="9" t="s">
        <v>4424</v>
      </c>
      <c r="H114" s="12" t="s">
        <v>4353</v>
      </c>
      <c r="I114" s="9" t="s">
        <v>154</v>
      </c>
      <c r="J114" s="34" t="s">
        <v>4285</v>
      </c>
      <c r="K114" s="19">
        <v>104</v>
      </c>
      <c r="L114" s="19">
        <v>104</v>
      </c>
      <c r="M114" s="25" t="s">
        <v>3133</v>
      </c>
      <c r="N114" s="25" t="s">
        <v>3134</v>
      </c>
      <c r="O114" s="25"/>
      <c r="P114" s="25"/>
      <c r="Q114" s="25"/>
      <c r="R114" s="25"/>
      <c r="S114" s="25"/>
      <c r="T114" s="25"/>
      <c r="U114" s="25"/>
      <c r="V114" s="25"/>
      <c r="W114" s="22">
        <v>52</v>
      </c>
      <c r="X114" s="26"/>
      <c r="Y114" t="s">
        <v>4421</v>
      </c>
    </row>
    <row r="115" ht="156.75" spans="1:25">
      <c r="A115" s="8">
        <v>162</v>
      </c>
      <c r="B115" s="2" t="s">
        <v>4223</v>
      </c>
      <c r="C115" s="3" t="s">
        <v>4224</v>
      </c>
      <c r="D115" s="9" t="s">
        <v>4425</v>
      </c>
      <c r="E115" s="12" t="s">
        <v>4426</v>
      </c>
      <c r="F115" s="12" t="s">
        <v>4427</v>
      </c>
      <c r="G115" s="9" t="s">
        <v>4428</v>
      </c>
      <c r="H115" s="12" t="s">
        <v>4299</v>
      </c>
      <c r="I115" s="9" t="s">
        <v>154</v>
      </c>
      <c r="J115" s="34" t="s">
        <v>4285</v>
      </c>
      <c r="K115" s="19">
        <v>124</v>
      </c>
      <c r="L115" s="19">
        <v>124</v>
      </c>
      <c r="M115" s="25" t="s">
        <v>3133</v>
      </c>
      <c r="N115" s="25" t="s">
        <v>3134</v>
      </c>
      <c r="O115" s="25"/>
      <c r="P115" s="25"/>
      <c r="Q115" s="25"/>
      <c r="R115" s="25"/>
      <c r="S115" s="25"/>
      <c r="T115" s="25"/>
      <c r="U115" s="25"/>
      <c r="V115" s="25"/>
      <c r="W115" s="22">
        <v>62</v>
      </c>
      <c r="X115" s="26"/>
      <c r="Y115" t="s">
        <v>4425</v>
      </c>
    </row>
    <row r="116" ht="156.75" spans="1:25">
      <c r="A116" s="8">
        <v>163</v>
      </c>
      <c r="B116" s="2" t="s">
        <v>4223</v>
      </c>
      <c r="C116" s="3" t="s">
        <v>4224</v>
      </c>
      <c r="D116" s="9" t="s">
        <v>4429</v>
      </c>
      <c r="E116" s="12" t="s">
        <v>4430</v>
      </c>
      <c r="F116" s="12" t="s">
        <v>4431</v>
      </c>
      <c r="G116" s="9" t="s">
        <v>4432</v>
      </c>
      <c r="H116" s="12" t="s">
        <v>4299</v>
      </c>
      <c r="I116" s="9" t="s">
        <v>154</v>
      </c>
      <c r="J116" s="34" t="s">
        <v>4285</v>
      </c>
      <c r="K116" s="19">
        <v>148</v>
      </c>
      <c r="L116" s="19">
        <v>148</v>
      </c>
      <c r="M116" s="25" t="s">
        <v>3133</v>
      </c>
      <c r="N116" s="25" t="s">
        <v>3134</v>
      </c>
      <c r="O116" s="25"/>
      <c r="P116" s="25"/>
      <c r="Q116" s="25"/>
      <c r="R116" s="25"/>
      <c r="S116" s="25"/>
      <c r="T116" s="25"/>
      <c r="U116" s="25"/>
      <c r="V116" s="25"/>
      <c r="W116" s="22">
        <v>74</v>
      </c>
      <c r="X116" s="26"/>
      <c r="Y116" t="s">
        <v>4429</v>
      </c>
    </row>
    <row r="117" ht="156.75" spans="1:25">
      <c r="A117" s="8">
        <v>164</v>
      </c>
      <c r="B117" s="2" t="s">
        <v>4223</v>
      </c>
      <c r="C117" s="3" t="s">
        <v>4224</v>
      </c>
      <c r="D117" s="9" t="s">
        <v>4433</v>
      </c>
      <c r="E117" s="12" t="s">
        <v>4434</v>
      </c>
      <c r="F117" s="12" t="s">
        <v>4435</v>
      </c>
      <c r="G117" s="9" t="s">
        <v>4436</v>
      </c>
      <c r="H117" s="12" t="s">
        <v>4299</v>
      </c>
      <c r="I117" s="9" t="s">
        <v>154</v>
      </c>
      <c r="J117" s="34" t="s">
        <v>4285</v>
      </c>
      <c r="K117" s="19">
        <v>316</v>
      </c>
      <c r="L117" s="19">
        <v>316</v>
      </c>
      <c r="M117" s="25" t="s">
        <v>3133</v>
      </c>
      <c r="N117" s="25" t="s">
        <v>3134</v>
      </c>
      <c r="O117" s="25"/>
      <c r="P117" s="25"/>
      <c r="Q117" s="25"/>
      <c r="R117" s="25"/>
      <c r="S117" s="25"/>
      <c r="T117" s="25"/>
      <c r="U117" s="25"/>
      <c r="V117" s="25"/>
      <c r="W117" s="22">
        <v>158</v>
      </c>
      <c r="X117" s="26"/>
      <c r="Y117" t="s">
        <v>4433</v>
      </c>
    </row>
    <row r="118" ht="156.75" spans="1:25">
      <c r="A118" s="8">
        <v>165</v>
      </c>
      <c r="B118" s="2" t="s">
        <v>4223</v>
      </c>
      <c r="C118" s="3" t="s">
        <v>4224</v>
      </c>
      <c r="D118" s="9" t="s">
        <v>4437</v>
      </c>
      <c r="E118" s="12" t="s">
        <v>4409</v>
      </c>
      <c r="F118" s="12" t="s">
        <v>4438</v>
      </c>
      <c r="G118" s="9" t="s">
        <v>4439</v>
      </c>
      <c r="H118" s="12" t="s">
        <v>4299</v>
      </c>
      <c r="I118" s="9" t="s">
        <v>154</v>
      </c>
      <c r="J118" s="34" t="s">
        <v>4285</v>
      </c>
      <c r="K118" s="19">
        <v>156</v>
      </c>
      <c r="L118" s="19">
        <v>156</v>
      </c>
      <c r="M118" s="25" t="s">
        <v>3133</v>
      </c>
      <c r="N118" s="25" t="s">
        <v>3134</v>
      </c>
      <c r="O118" s="25"/>
      <c r="P118" s="25"/>
      <c r="Q118" s="25"/>
      <c r="R118" s="25"/>
      <c r="S118" s="25"/>
      <c r="T118" s="25"/>
      <c r="U118" s="25"/>
      <c r="V118" s="25"/>
      <c r="W118" s="22">
        <v>78</v>
      </c>
      <c r="X118" s="26"/>
      <c r="Y118" t="s">
        <v>4437</v>
      </c>
    </row>
    <row r="119" ht="156.75" spans="1:25">
      <c r="A119" s="8">
        <v>166</v>
      </c>
      <c r="B119" s="2" t="s">
        <v>4223</v>
      </c>
      <c r="C119" s="3" t="s">
        <v>4224</v>
      </c>
      <c r="D119" s="9" t="s">
        <v>4440</v>
      </c>
      <c r="E119" s="12" t="s">
        <v>4441</v>
      </c>
      <c r="F119" s="12" t="s">
        <v>4442</v>
      </c>
      <c r="G119" s="9" t="s">
        <v>4443</v>
      </c>
      <c r="H119" s="12" t="s">
        <v>4299</v>
      </c>
      <c r="I119" s="9" t="s">
        <v>154</v>
      </c>
      <c r="J119" s="34" t="s">
        <v>4285</v>
      </c>
      <c r="K119" s="19">
        <v>244</v>
      </c>
      <c r="L119" s="19">
        <v>244</v>
      </c>
      <c r="M119" s="25" t="s">
        <v>3133</v>
      </c>
      <c r="N119" s="25" t="s">
        <v>3134</v>
      </c>
      <c r="O119" s="25"/>
      <c r="P119" s="25"/>
      <c r="Q119" s="25"/>
      <c r="R119" s="25"/>
      <c r="S119" s="25"/>
      <c r="T119" s="25"/>
      <c r="U119" s="25"/>
      <c r="V119" s="25"/>
      <c r="W119" s="22">
        <v>122</v>
      </c>
      <c r="X119" s="26"/>
      <c r="Y119" t="s">
        <v>4440</v>
      </c>
    </row>
    <row r="120" ht="156.75" spans="1:25">
      <c r="A120" s="8">
        <v>167</v>
      </c>
      <c r="B120" s="2" t="s">
        <v>4223</v>
      </c>
      <c r="C120" s="3" t="s">
        <v>4224</v>
      </c>
      <c r="D120" s="9" t="s">
        <v>4444</v>
      </c>
      <c r="E120" s="12" t="s">
        <v>4445</v>
      </c>
      <c r="F120" s="12" t="s">
        <v>4446</v>
      </c>
      <c r="G120" s="9" t="s">
        <v>4447</v>
      </c>
      <c r="H120" s="12" t="s">
        <v>4299</v>
      </c>
      <c r="I120" s="9" t="s">
        <v>154</v>
      </c>
      <c r="J120" s="34" t="s">
        <v>4285</v>
      </c>
      <c r="K120" s="19">
        <v>144</v>
      </c>
      <c r="L120" s="19">
        <v>144</v>
      </c>
      <c r="M120" s="25" t="s">
        <v>3133</v>
      </c>
      <c r="N120" s="25" t="s">
        <v>3134</v>
      </c>
      <c r="O120" s="25"/>
      <c r="P120" s="25"/>
      <c r="Q120" s="25"/>
      <c r="R120" s="25"/>
      <c r="S120" s="25"/>
      <c r="T120" s="25"/>
      <c r="U120" s="25"/>
      <c r="V120" s="25"/>
      <c r="W120" s="22">
        <v>72</v>
      </c>
      <c r="X120" s="26"/>
      <c r="Y120" t="s">
        <v>4444</v>
      </c>
    </row>
    <row r="121" ht="156.75" spans="1:25">
      <c r="A121" s="8">
        <v>168</v>
      </c>
      <c r="B121" s="2" t="s">
        <v>4223</v>
      </c>
      <c r="C121" s="3" t="s">
        <v>4224</v>
      </c>
      <c r="D121" s="9" t="s">
        <v>4448</v>
      </c>
      <c r="E121" s="12" t="s">
        <v>4449</v>
      </c>
      <c r="F121" s="12" t="s">
        <v>4450</v>
      </c>
      <c r="G121" s="9" t="s">
        <v>4451</v>
      </c>
      <c r="H121" s="12" t="s">
        <v>4299</v>
      </c>
      <c r="I121" s="9" t="s">
        <v>154</v>
      </c>
      <c r="J121" s="34" t="s">
        <v>4285</v>
      </c>
      <c r="K121" s="19">
        <v>72</v>
      </c>
      <c r="L121" s="19">
        <v>72</v>
      </c>
      <c r="M121" s="25" t="s">
        <v>3133</v>
      </c>
      <c r="N121" s="25" t="s">
        <v>3134</v>
      </c>
      <c r="O121" s="25"/>
      <c r="P121" s="25"/>
      <c r="Q121" s="25"/>
      <c r="R121" s="25"/>
      <c r="S121" s="25"/>
      <c r="T121" s="25"/>
      <c r="U121" s="25"/>
      <c r="V121" s="25"/>
      <c r="W121" s="22">
        <v>36</v>
      </c>
      <c r="X121" s="26"/>
      <c r="Y121" t="s">
        <v>4448</v>
      </c>
    </row>
    <row r="122" ht="156.75" spans="1:25">
      <c r="A122" s="8">
        <v>169</v>
      </c>
      <c r="B122" s="2" t="s">
        <v>4223</v>
      </c>
      <c r="C122" s="3" t="s">
        <v>4224</v>
      </c>
      <c r="D122" s="9" t="s">
        <v>4452</v>
      </c>
      <c r="E122" s="12" t="s">
        <v>4453</v>
      </c>
      <c r="F122" s="12" t="s">
        <v>4454</v>
      </c>
      <c r="G122" s="9" t="s">
        <v>4455</v>
      </c>
      <c r="H122" s="12" t="s">
        <v>4299</v>
      </c>
      <c r="I122" s="9" t="s">
        <v>154</v>
      </c>
      <c r="J122" s="34" t="s">
        <v>4285</v>
      </c>
      <c r="K122" s="19">
        <v>200</v>
      </c>
      <c r="L122" s="19">
        <v>200</v>
      </c>
      <c r="M122" s="25" t="s">
        <v>3133</v>
      </c>
      <c r="N122" s="25" t="s">
        <v>3134</v>
      </c>
      <c r="O122" s="25"/>
      <c r="P122" s="25"/>
      <c r="Q122" s="25"/>
      <c r="R122" s="25"/>
      <c r="S122" s="25"/>
      <c r="T122" s="25"/>
      <c r="U122" s="25"/>
      <c r="V122" s="25"/>
      <c r="W122" s="22">
        <v>100</v>
      </c>
      <c r="X122" s="26"/>
      <c r="Y122" t="s">
        <v>4452</v>
      </c>
    </row>
    <row r="123" ht="156.75" spans="1:25">
      <c r="A123" s="8">
        <v>170</v>
      </c>
      <c r="B123" s="2" t="s">
        <v>4223</v>
      </c>
      <c r="C123" s="3" t="s">
        <v>4224</v>
      </c>
      <c r="D123" s="9" t="s">
        <v>4456</v>
      </c>
      <c r="E123" s="12" t="s">
        <v>4457</v>
      </c>
      <c r="F123" s="12" t="s">
        <v>4458</v>
      </c>
      <c r="G123" s="9" t="s">
        <v>4459</v>
      </c>
      <c r="H123" s="12" t="s">
        <v>4299</v>
      </c>
      <c r="I123" s="9" t="s">
        <v>154</v>
      </c>
      <c r="J123" s="34" t="s">
        <v>4285</v>
      </c>
      <c r="K123" s="19">
        <v>120</v>
      </c>
      <c r="L123" s="19">
        <v>120</v>
      </c>
      <c r="M123" s="25" t="s">
        <v>3133</v>
      </c>
      <c r="N123" s="25" t="s">
        <v>3134</v>
      </c>
      <c r="O123" s="25"/>
      <c r="P123" s="25"/>
      <c r="Q123" s="25"/>
      <c r="R123" s="25"/>
      <c r="S123" s="25"/>
      <c r="T123" s="25"/>
      <c r="U123" s="25"/>
      <c r="V123" s="25"/>
      <c r="W123" s="22">
        <v>60</v>
      </c>
      <c r="X123" s="26"/>
      <c r="Y123" t="s">
        <v>4456</v>
      </c>
    </row>
    <row r="124" ht="156.75" spans="1:25">
      <c r="A124" s="8">
        <v>171</v>
      </c>
      <c r="B124" s="2" t="s">
        <v>4223</v>
      </c>
      <c r="C124" s="3" t="s">
        <v>4224</v>
      </c>
      <c r="D124" s="9" t="s">
        <v>4460</v>
      </c>
      <c r="E124" s="12" t="s">
        <v>4461</v>
      </c>
      <c r="F124" s="12" t="s">
        <v>4462</v>
      </c>
      <c r="G124" s="9" t="s">
        <v>4463</v>
      </c>
      <c r="H124" s="12" t="s">
        <v>4299</v>
      </c>
      <c r="I124" s="9" t="s">
        <v>154</v>
      </c>
      <c r="J124" s="34" t="s">
        <v>4285</v>
      </c>
      <c r="K124" s="19">
        <v>240</v>
      </c>
      <c r="L124" s="19">
        <v>240</v>
      </c>
      <c r="M124" s="25" t="s">
        <v>3133</v>
      </c>
      <c r="N124" s="25" t="s">
        <v>3134</v>
      </c>
      <c r="O124" s="25"/>
      <c r="P124" s="25"/>
      <c r="Q124" s="25"/>
      <c r="R124" s="25"/>
      <c r="S124" s="25"/>
      <c r="T124" s="25"/>
      <c r="U124" s="25"/>
      <c r="V124" s="25"/>
      <c r="W124" s="22">
        <v>120</v>
      </c>
      <c r="X124" s="26"/>
      <c r="Y124" t="s">
        <v>4460</v>
      </c>
    </row>
    <row r="125" ht="156.75" spans="1:25">
      <c r="A125" s="8">
        <v>172</v>
      </c>
      <c r="B125" s="2" t="s">
        <v>4223</v>
      </c>
      <c r="C125" s="3" t="s">
        <v>4224</v>
      </c>
      <c r="D125" s="9" t="s">
        <v>4464</v>
      </c>
      <c r="E125" s="12" t="s">
        <v>4465</v>
      </c>
      <c r="F125" s="12" t="s">
        <v>4466</v>
      </c>
      <c r="G125" s="9" t="s">
        <v>4467</v>
      </c>
      <c r="H125" s="12" t="s">
        <v>4299</v>
      </c>
      <c r="I125" s="9" t="s">
        <v>154</v>
      </c>
      <c r="J125" s="34" t="s">
        <v>4285</v>
      </c>
      <c r="K125" s="19">
        <v>100</v>
      </c>
      <c r="L125" s="19">
        <v>100</v>
      </c>
      <c r="M125" s="25" t="s">
        <v>3133</v>
      </c>
      <c r="N125" s="25" t="s">
        <v>3134</v>
      </c>
      <c r="O125" s="25"/>
      <c r="P125" s="25"/>
      <c r="Q125" s="25"/>
      <c r="R125" s="25"/>
      <c r="S125" s="25"/>
      <c r="T125" s="25"/>
      <c r="U125" s="25"/>
      <c r="V125" s="25"/>
      <c r="W125" s="22">
        <v>50</v>
      </c>
      <c r="X125" s="26"/>
      <c r="Y125" t="s">
        <v>4464</v>
      </c>
    </row>
    <row r="126" ht="156.75" spans="1:25">
      <c r="A126" s="8">
        <v>173</v>
      </c>
      <c r="B126" s="2" t="s">
        <v>4223</v>
      </c>
      <c r="C126" s="3" t="s">
        <v>4224</v>
      </c>
      <c r="D126" s="9" t="s">
        <v>4468</v>
      </c>
      <c r="E126" s="12" t="s">
        <v>4469</v>
      </c>
      <c r="F126" s="12" t="s">
        <v>4470</v>
      </c>
      <c r="G126" s="9" t="s">
        <v>4471</v>
      </c>
      <c r="H126" s="12" t="s">
        <v>4299</v>
      </c>
      <c r="I126" s="9" t="s">
        <v>154</v>
      </c>
      <c r="J126" s="34" t="s">
        <v>4285</v>
      </c>
      <c r="K126" s="19">
        <v>80</v>
      </c>
      <c r="L126" s="19">
        <v>80</v>
      </c>
      <c r="M126" s="25" t="s">
        <v>3133</v>
      </c>
      <c r="N126" s="25" t="s">
        <v>3134</v>
      </c>
      <c r="O126" s="25"/>
      <c r="P126" s="25"/>
      <c r="Q126" s="25"/>
      <c r="R126" s="25"/>
      <c r="S126" s="25"/>
      <c r="T126" s="25"/>
      <c r="U126" s="25"/>
      <c r="V126" s="25"/>
      <c r="W126" s="22">
        <v>40</v>
      </c>
      <c r="X126" s="26"/>
      <c r="Y126" t="s">
        <v>4468</v>
      </c>
    </row>
    <row r="127" ht="156.75" spans="1:25">
      <c r="A127" s="8">
        <v>174</v>
      </c>
      <c r="B127" s="2" t="s">
        <v>4223</v>
      </c>
      <c r="C127" s="3" t="s">
        <v>4224</v>
      </c>
      <c r="D127" s="9" t="s">
        <v>4472</v>
      </c>
      <c r="E127" s="12" t="s">
        <v>4469</v>
      </c>
      <c r="F127" s="12" t="s">
        <v>4473</v>
      </c>
      <c r="G127" s="9" t="s">
        <v>4474</v>
      </c>
      <c r="H127" s="12" t="s">
        <v>4299</v>
      </c>
      <c r="I127" s="9" t="s">
        <v>154</v>
      </c>
      <c r="J127" s="34" t="s">
        <v>4285</v>
      </c>
      <c r="K127" s="19">
        <v>80</v>
      </c>
      <c r="L127" s="19">
        <v>80</v>
      </c>
      <c r="M127" s="25" t="s">
        <v>3133</v>
      </c>
      <c r="N127" s="25" t="s">
        <v>3134</v>
      </c>
      <c r="O127" s="25"/>
      <c r="P127" s="25"/>
      <c r="Q127" s="25"/>
      <c r="R127" s="25"/>
      <c r="S127" s="25"/>
      <c r="T127" s="25"/>
      <c r="U127" s="25"/>
      <c r="V127" s="25"/>
      <c r="W127" s="22">
        <v>40</v>
      </c>
      <c r="X127" s="26"/>
      <c r="Y127" t="s">
        <v>4472</v>
      </c>
    </row>
    <row r="128" ht="156.75" spans="1:25">
      <c r="A128" s="8">
        <v>175</v>
      </c>
      <c r="B128" s="2" t="s">
        <v>4223</v>
      </c>
      <c r="C128" s="3" t="s">
        <v>4224</v>
      </c>
      <c r="D128" s="9" t="s">
        <v>4475</v>
      </c>
      <c r="E128" s="12" t="s">
        <v>4476</v>
      </c>
      <c r="F128" s="12" t="s">
        <v>4477</v>
      </c>
      <c r="G128" s="9" t="s">
        <v>4478</v>
      </c>
      <c r="H128" s="12" t="s">
        <v>4299</v>
      </c>
      <c r="I128" s="9" t="s">
        <v>154</v>
      </c>
      <c r="J128" s="34" t="s">
        <v>4285</v>
      </c>
      <c r="K128" s="19">
        <v>144</v>
      </c>
      <c r="L128" s="19">
        <v>144</v>
      </c>
      <c r="M128" s="25" t="s">
        <v>3133</v>
      </c>
      <c r="N128" s="25" t="s">
        <v>3134</v>
      </c>
      <c r="O128" s="25"/>
      <c r="P128" s="25"/>
      <c r="Q128" s="25"/>
      <c r="R128" s="25"/>
      <c r="S128" s="25"/>
      <c r="T128" s="25"/>
      <c r="U128" s="25"/>
      <c r="V128" s="25"/>
      <c r="W128" s="22">
        <v>72</v>
      </c>
      <c r="X128" s="26"/>
      <c r="Y128" t="s">
        <v>4475</v>
      </c>
    </row>
    <row r="129" ht="156.75" spans="1:25">
      <c r="A129" s="8">
        <v>176</v>
      </c>
      <c r="B129" s="2" t="s">
        <v>4223</v>
      </c>
      <c r="C129" s="3" t="s">
        <v>4224</v>
      </c>
      <c r="D129" s="9" t="s">
        <v>4479</v>
      </c>
      <c r="E129" s="12" t="s">
        <v>3254</v>
      </c>
      <c r="F129" s="12" t="s">
        <v>4480</v>
      </c>
      <c r="G129" s="9" t="s">
        <v>4481</v>
      </c>
      <c r="H129" s="12" t="s">
        <v>4299</v>
      </c>
      <c r="I129" s="9" t="s">
        <v>154</v>
      </c>
      <c r="J129" s="34" t="s">
        <v>4285</v>
      </c>
      <c r="K129" s="19">
        <v>152</v>
      </c>
      <c r="L129" s="19">
        <v>152</v>
      </c>
      <c r="M129" s="25" t="s">
        <v>3133</v>
      </c>
      <c r="N129" s="25" t="s">
        <v>3134</v>
      </c>
      <c r="O129" s="25"/>
      <c r="P129" s="25"/>
      <c r="Q129" s="25"/>
      <c r="R129" s="25"/>
      <c r="S129" s="25"/>
      <c r="T129" s="25"/>
      <c r="U129" s="25"/>
      <c r="V129" s="25"/>
      <c r="W129" s="22">
        <v>76</v>
      </c>
      <c r="X129" s="26"/>
      <c r="Y129" t="s">
        <v>4479</v>
      </c>
    </row>
    <row r="130" ht="156.75" spans="1:25">
      <c r="A130" s="8">
        <v>177</v>
      </c>
      <c r="B130" s="2" t="s">
        <v>4223</v>
      </c>
      <c r="C130" s="3" t="s">
        <v>4224</v>
      </c>
      <c r="D130" s="9" t="s">
        <v>4482</v>
      </c>
      <c r="E130" s="12" t="s">
        <v>4483</v>
      </c>
      <c r="F130" s="12" t="s">
        <v>4484</v>
      </c>
      <c r="G130" s="9" t="s">
        <v>4485</v>
      </c>
      <c r="H130" s="12" t="s">
        <v>4299</v>
      </c>
      <c r="I130" s="9" t="s">
        <v>154</v>
      </c>
      <c r="J130" s="34" t="s">
        <v>4285</v>
      </c>
      <c r="K130" s="19">
        <v>84</v>
      </c>
      <c r="L130" s="19">
        <v>84</v>
      </c>
      <c r="M130" s="25" t="s">
        <v>3133</v>
      </c>
      <c r="N130" s="25" t="s">
        <v>3134</v>
      </c>
      <c r="O130" s="25"/>
      <c r="P130" s="25"/>
      <c r="Q130" s="25"/>
      <c r="R130" s="25"/>
      <c r="S130" s="25"/>
      <c r="T130" s="25"/>
      <c r="U130" s="25"/>
      <c r="V130" s="25"/>
      <c r="W130" s="22">
        <v>42</v>
      </c>
      <c r="X130" s="26"/>
      <c r="Y130" t="s">
        <v>4482</v>
      </c>
    </row>
    <row r="131" ht="156.75" spans="1:25">
      <c r="A131" s="8">
        <v>178</v>
      </c>
      <c r="B131" s="2" t="s">
        <v>4223</v>
      </c>
      <c r="C131" s="3" t="s">
        <v>4224</v>
      </c>
      <c r="D131" s="9" t="s">
        <v>4486</v>
      </c>
      <c r="E131" s="12" t="s">
        <v>4331</v>
      </c>
      <c r="F131" s="12" t="s">
        <v>4487</v>
      </c>
      <c r="G131" s="9" t="s">
        <v>4488</v>
      </c>
      <c r="H131" s="12" t="s">
        <v>4299</v>
      </c>
      <c r="I131" s="9" t="s">
        <v>154</v>
      </c>
      <c r="J131" s="34" t="s">
        <v>4285</v>
      </c>
      <c r="K131" s="19">
        <v>140</v>
      </c>
      <c r="L131" s="19">
        <v>140</v>
      </c>
      <c r="M131" s="25" t="s">
        <v>3133</v>
      </c>
      <c r="N131" s="25" t="s">
        <v>3134</v>
      </c>
      <c r="O131" s="25"/>
      <c r="P131" s="25"/>
      <c r="Q131" s="25"/>
      <c r="R131" s="25"/>
      <c r="S131" s="25"/>
      <c r="T131" s="25"/>
      <c r="U131" s="25"/>
      <c r="V131" s="25"/>
      <c r="W131" s="22">
        <v>70</v>
      </c>
      <c r="X131" s="26"/>
      <c r="Y131" t="s">
        <v>4486</v>
      </c>
    </row>
    <row r="132" ht="156.75" spans="1:25">
      <c r="A132" s="8">
        <v>179</v>
      </c>
      <c r="B132" s="2" t="s">
        <v>4223</v>
      </c>
      <c r="C132" s="3" t="s">
        <v>4224</v>
      </c>
      <c r="D132" s="9" t="s">
        <v>4489</v>
      </c>
      <c r="E132" s="12" t="s">
        <v>4368</v>
      </c>
      <c r="F132" s="12" t="s">
        <v>4490</v>
      </c>
      <c r="G132" s="9" t="s">
        <v>4491</v>
      </c>
      <c r="H132" s="12" t="s">
        <v>4299</v>
      </c>
      <c r="I132" s="9" t="s">
        <v>154</v>
      </c>
      <c r="J132" s="34" t="s">
        <v>4285</v>
      </c>
      <c r="K132" s="19">
        <v>80</v>
      </c>
      <c r="L132" s="19">
        <v>80</v>
      </c>
      <c r="M132" s="25" t="s">
        <v>3133</v>
      </c>
      <c r="N132" s="25" t="s">
        <v>3134</v>
      </c>
      <c r="O132" s="25"/>
      <c r="P132" s="25"/>
      <c r="Q132" s="25"/>
      <c r="R132" s="25"/>
      <c r="S132" s="25"/>
      <c r="T132" s="25"/>
      <c r="U132" s="25"/>
      <c r="V132" s="25"/>
      <c r="W132" s="22">
        <v>40</v>
      </c>
      <c r="X132" s="26"/>
      <c r="Y132" t="s">
        <v>4489</v>
      </c>
    </row>
    <row r="133" ht="156.75" spans="1:25">
      <c r="A133" s="8">
        <v>180</v>
      </c>
      <c r="B133" s="2" t="s">
        <v>4223</v>
      </c>
      <c r="C133" s="3" t="s">
        <v>4224</v>
      </c>
      <c r="D133" s="9" t="s">
        <v>4492</v>
      </c>
      <c r="E133" s="12" t="s">
        <v>4483</v>
      </c>
      <c r="F133" s="12" t="s">
        <v>4493</v>
      </c>
      <c r="G133" s="9" t="s">
        <v>4494</v>
      </c>
      <c r="H133" s="12" t="s">
        <v>4299</v>
      </c>
      <c r="I133" s="9" t="s">
        <v>154</v>
      </c>
      <c r="J133" s="34" t="s">
        <v>4285</v>
      </c>
      <c r="K133" s="19">
        <v>84</v>
      </c>
      <c r="L133" s="19">
        <v>84</v>
      </c>
      <c r="M133" s="25" t="s">
        <v>3133</v>
      </c>
      <c r="N133" s="25" t="s">
        <v>3134</v>
      </c>
      <c r="O133" s="25"/>
      <c r="P133" s="25"/>
      <c r="Q133" s="25"/>
      <c r="R133" s="25"/>
      <c r="S133" s="25"/>
      <c r="T133" s="25"/>
      <c r="U133" s="25"/>
      <c r="V133" s="25"/>
      <c r="W133" s="22">
        <v>42</v>
      </c>
      <c r="X133" s="26"/>
      <c r="Y133" t="s">
        <v>4492</v>
      </c>
    </row>
    <row r="134" ht="156.75" spans="1:25">
      <c r="A134" s="8">
        <v>181</v>
      </c>
      <c r="B134" s="2" t="s">
        <v>4223</v>
      </c>
      <c r="C134" s="3" t="s">
        <v>4224</v>
      </c>
      <c r="D134" s="9" t="s">
        <v>4495</v>
      </c>
      <c r="E134" s="12" t="s">
        <v>4496</v>
      </c>
      <c r="F134" s="12" t="s">
        <v>4497</v>
      </c>
      <c r="G134" s="9" t="s">
        <v>4498</v>
      </c>
      <c r="H134" s="12" t="s">
        <v>4299</v>
      </c>
      <c r="I134" s="9" t="s">
        <v>154</v>
      </c>
      <c r="J134" s="34" t="s">
        <v>4285</v>
      </c>
      <c r="K134" s="19">
        <v>112</v>
      </c>
      <c r="L134" s="19">
        <v>112</v>
      </c>
      <c r="M134" s="25" t="s">
        <v>3133</v>
      </c>
      <c r="N134" s="25" t="s">
        <v>3134</v>
      </c>
      <c r="O134" s="25"/>
      <c r="P134" s="25"/>
      <c r="Q134" s="25"/>
      <c r="R134" s="25"/>
      <c r="S134" s="25"/>
      <c r="T134" s="25"/>
      <c r="U134" s="25"/>
      <c r="V134" s="25"/>
      <c r="W134" s="22">
        <v>56</v>
      </c>
      <c r="X134" s="26"/>
      <c r="Y134" t="s">
        <v>4495</v>
      </c>
    </row>
    <row r="135" ht="156.75" spans="1:25">
      <c r="A135" s="8">
        <v>182</v>
      </c>
      <c r="B135" s="2" t="s">
        <v>4223</v>
      </c>
      <c r="C135" s="3" t="s">
        <v>4224</v>
      </c>
      <c r="D135" s="9" t="s">
        <v>4499</v>
      </c>
      <c r="E135" s="12" t="s">
        <v>3316</v>
      </c>
      <c r="F135" s="12" t="s">
        <v>4500</v>
      </c>
      <c r="G135" s="9" t="s">
        <v>4501</v>
      </c>
      <c r="H135" s="12" t="s">
        <v>4299</v>
      </c>
      <c r="I135" s="9" t="s">
        <v>154</v>
      </c>
      <c r="J135" s="34" t="s">
        <v>4285</v>
      </c>
      <c r="K135" s="19">
        <v>160</v>
      </c>
      <c r="L135" s="19">
        <v>160</v>
      </c>
      <c r="M135" s="25" t="s">
        <v>3133</v>
      </c>
      <c r="N135" s="25" t="s">
        <v>3134</v>
      </c>
      <c r="O135" s="25"/>
      <c r="P135" s="25"/>
      <c r="Q135" s="25"/>
      <c r="R135" s="25"/>
      <c r="S135" s="25"/>
      <c r="T135" s="25"/>
      <c r="U135" s="25"/>
      <c r="V135" s="25"/>
      <c r="W135" s="22">
        <v>80</v>
      </c>
      <c r="X135" s="26"/>
      <c r="Y135" t="s">
        <v>4499</v>
      </c>
    </row>
    <row r="136" ht="156.75" spans="1:25">
      <c r="A136" s="8">
        <v>183</v>
      </c>
      <c r="B136" s="2" t="s">
        <v>4223</v>
      </c>
      <c r="C136" s="3" t="s">
        <v>4224</v>
      </c>
      <c r="D136" s="9" t="s">
        <v>4502</v>
      </c>
      <c r="E136" s="12" t="s">
        <v>4496</v>
      </c>
      <c r="F136" s="12" t="s">
        <v>4503</v>
      </c>
      <c r="G136" s="9" t="s">
        <v>4504</v>
      </c>
      <c r="H136" s="12" t="s">
        <v>4299</v>
      </c>
      <c r="I136" s="9" t="s">
        <v>154</v>
      </c>
      <c r="J136" s="34" t="s">
        <v>4285</v>
      </c>
      <c r="K136" s="19">
        <v>112</v>
      </c>
      <c r="L136" s="19">
        <v>112</v>
      </c>
      <c r="M136" s="25" t="s">
        <v>3133</v>
      </c>
      <c r="N136" s="25" t="s">
        <v>3134</v>
      </c>
      <c r="O136" s="25"/>
      <c r="P136" s="25"/>
      <c r="Q136" s="25"/>
      <c r="R136" s="25"/>
      <c r="S136" s="25"/>
      <c r="T136" s="25"/>
      <c r="U136" s="25"/>
      <c r="V136" s="25"/>
      <c r="W136" s="22">
        <v>56</v>
      </c>
      <c r="X136" s="26"/>
      <c r="Y136" t="s">
        <v>4502</v>
      </c>
    </row>
    <row r="137" ht="156.75" spans="1:25">
      <c r="A137" s="8">
        <v>184</v>
      </c>
      <c r="B137" s="2" t="s">
        <v>4223</v>
      </c>
      <c r="C137" s="3" t="s">
        <v>4224</v>
      </c>
      <c r="D137" s="9" t="s">
        <v>4505</v>
      </c>
      <c r="E137" s="12" t="s">
        <v>4506</v>
      </c>
      <c r="F137" s="12" t="s">
        <v>4507</v>
      </c>
      <c r="G137" s="9" t="s">
        <v>4508</v>
      </c>
      <c r="H137" s="12" t="s">
        <v>4299</v>
      </c>
      <c r="I137" s="9" t="s">
        <v>154</v>
      </c>
      <c r="J137" s="34" t="s">
        <v>4285</v>
      </c>
      <c r="K137" s="19">
        <v>100</v>
      </c>
      <c r="L137" s="19">
        <v>100</v>
      </c>
      <c r="M137" s="25" t="s">
        <v>3133</v>
      </c>
      <c r="N137" s="25" t="s">
        <v>3134</v>
      </c>
      <c r="O137" s="25"/>
      <c r="P137" s="25"/>
      <c r="Q137" s="25"/>
      <c r="R137" s="25"/>
      <c r="S137" s="25"/>
      <c r="T137" s="25"/>
      <c r="U137" s="25"/>
      <c r="V137" s="25"/>
      <c r="W137" s="22">
        <v>50</v>
      </c>
      <c r="X137" s="26"/>
      <c r="Y137" t="s">
        <v>4505</v>
      </c>
    </row>
    <row r="138" ht="156.75" spans="1:25">
      <c r="A138" s="8">
        <v>185</v>
      </c>
      <c r="B138" s="2" t="s">
        <v>4223</v>
      </c>
      <c r="C138" s="3" t="s">
        <v>4224</v>
      </c>
      <c r="D138" s="9" t="s">
        <v>4509</v>
      </c>
      <c r="E138" s="12" t="s">
        <v>3316</v>
      </c>
      <c r="F138" s="12" t="s">
        <v>4510</v>
      </c>
      <c r="G138" s="9" t="s">
        <v>4511</v>
      </c>
      <c r="H138" s="12" t="s">
        <v>4299</v>
      </c>
      <c r="I138" s="9" t="s">
        <v>154</v>
      </c>
      <c r="J138" s="34" t="s">
        <v>4285</v>
      </c>
      <c r="K138" s="19">
        <v>160</v>
      </c>
      <c r="L138" s="19">
        <v>160</v>
      </c>
      <c r="M138" s="25" t="s">
        <v>3133</v>
      </c>
      <c r="N138" s="25" t="s">
        <v>3134</v>
      </c>
      <c r="O138" s="25"/>
      <c r="P138" s="25"/>
      <c r="Q138" s="25"/>
      <c r="R138" s="25"/>
      <c r="S138" s="25"/>
      <c r="T138" s="25"/>
      <c r="U138" s="25"/>
      <c r="V138" s="25"/>
      <c r="W138" s="22">
        <v>80</v>
      </c>
      <c r="X138" s="26"/>
      <c r="Y138" t="s">
        <v>4509</v>
      </c>
    </row>
    <row r="139" ht="156.75" spans="1:25">
      <c r="A139" s="8">
        <v>186</v>
      </c>
      <c r="B139" s="2" t="s">
        <v>4223</v>
      </c>
      <c r="C139" s="3" t="s">
        <v>4224</v>
      </c>
      <c r="D139" s="9" t="s">
        <v>4512</v>
      </c>
      <c r="E139" s="12" t="s">
        <v>3254</v>
      </c>
      <c r="F139" s="12" t="s">
        <v>4513</v>
      </c>
      <c r="G139" s="9" t="s">
        <v>4514</v>
      </c>
      <c r="H139" s="12" t="s">
        <v>4299</v>
      </c>
      <c r="I139" s="9" t="s">
        <v>154</v>
      </c>
      <c r="J139" s="34" t="s">
        <v>4285</v>
      </c>
      <c r="K139" s="19">
        <v>152</v>
      </c>
      <c r="L139" s="19">
        <v>152</v>
      </c>
      <c r="M139" s="25" t="s">
        <v>3133</v>
      </c>
      <c r="N139" s="25" t="s">
        <v>3134</v>
      </c>
      <c r="O139" s="25"/>
      <c r="P139" s="25"/>
      <c r="Q139" s="25"/>
      <c r="R139" s="25"/>
      <c r="S139" s="25"/>
      <c r="T139" s="25"/>
      <c r="U139" s="25"/>
      <c r="V139" s="25"/>
      <c r="W139" s="22">
        <v>76</v>
      </c>
      <c r="X139" s="26"/>
      <c r="Y139" t="s">
        <v>4512</v>
      </c>
    </row>
    <row r="140" ht="156.75" spans="1:25">
      <c r="A140" s="8">
        <v>187</v>
      </c>
      <c r="B140" s="2" t="s">
        <v>4223</v>
      </c>
      <c r="C140" s="3" t="s">
        <v>4224</v>
      </c>
      <c r="D140" s="9" t="s">
        <v>4515</v>
      </c>
      <c r="E140" s="12" t="s">
        <v>4368</v>
      </c>
      <c r="F140" s="12" t="s">
        <v>4516</v>
      </c>
      <c r="G140" s="9" t="s">
        <v>4517</v>
      </c>
      <c r="H140" s="12" t="s">
        <v>4299</v>
      </c>
      <c r="I140" s="9" t="s">
        <v>154</v>
      </c>
      <c r="J140" s="34" t="s">
        <v>4285</v>
      </c>
      <c r="K140" s="19">
        <v>80</v>
      </c>
      <c r="L140" s="19">
        <v>80</v>
      </c>
      <c r="M140" s="25" t="s">
        <v>3133</v>
      </c>
      <c r="N140" s="25" t="s">
        <v>3134</v>
      </c>
      <c r="O140" s="25"/>
      <c r="P140" s="25"/>
      <c r="Q140" s="25"/>
      <c r="R140" s="25"/>
      <c r="S140" s="25"/>
      <c r="T140" s="25"/>
      <c r="U140" s="25"/>
      <c r="V140" s="25"/>
      <c r="W140" s="22">
        <v>40</v>
      </c>
      <c r="X140" s="26"/>
      <c r="Y140" t="s">
        <v>4515</v>
      </c>
    </row>
    <row r="141" ht="156.75" spans="1:25">
      <c r="A141" s="8">
        <v>188</v>
      </c>
      <c r="B141" s="2" t="s">
        <v>4223</v>
      </c>
      <c r="C141" s="3" t="s">
        <v>4224</v>
      </c>
      <c r="D141" s="9" t="s">
        <v>4518</v>
      </c>
      <c r="E141" s="12" t="s">
        <v>4483</v>
      </c>
      <c r="F141" s="12" t="s">
        <v>4519</v>
      </c>
      <c r="G141" s="9" t="s">
        <v>4520</v>
      </c>
      <c r="H141" s="12" t="s">
        <v>4299</v>
      </c>
      <c r="I141" s="9" t="s">
        <v>154</v>
      </c>
      <c r="J141" s="34" t="s">
        <v>4285</v>
      </c>
      <c r="K141" s="19">
        <v>84</v>
      </c>
      <c r="L141" s="19">
        <v>84</v>
      </c>
      <c r="M141" s="25" t="s">
        <v>3133</v>
      </c>
      <c r="N141" s="25" t="s">
        <v>3134</v>
      </c>
      <c r="O141" s="25"/>
      <c r="P141" s="25"/>
      <c r="Q141" s="25"/>
      <c r="R141" s="25"/>
      <c r="S141" s="25"/>
      <c r="T141" s="25"/>
      <c r="U141" s="25"/>
      <c r="V141" s="25"/>
      <c r="W141" s="22">
        <v>42</v>
      </c>
      <c r="X141" s="26"/>
      <c r="Y141" t="s">
        <v>4518</v>
      </c>
    </row>
    <row r="142" ht="156.75" spans="1:25">
      <c r="A142" s="8">
        <v>189</v>
      </c>
      <c r="B142" s="2" t="s">
        <v>4223</v>
      </c>
      <c r="C142" s="3" t="s">
        <v>4224</v>
      </c>
      <c r="D142" s="9" t="s">
        <v>4521</v>
      </c>
      <c r="E142" s="12" t="s">
        <v>3300</v>
      </c>
      <c r="F142" s="12" t="s">
        <v>4522</v>
      </c>
      <c r="G142" s="9" t="s">
        <v>4523</v>
      </c>
      <c r="H142" s="12" t="s">
        <v>4299</v>
      </c>
      <c r="I142" s="9" t="s">
        <v>154</v>
      </c>
      <c r="J142" s="34" t="s">
        <v>4285</v>
      </c>
      <c r="K142" s="19">
        <v>120</v>
      </c>
      <c r="L142" s="19">
        <v>120</v>
      </c>
      <c r="M142" s="25" t="s">
        <v>3133</v>
      </c>
      <c r="N142" s="25" t="s">
        <v>3134</v>
      </c>
      <c r="O142" s="25"/>
      <c r="P142" s="25"/>
      <c r="Q142" s="25"/>
      <c r="R142" s="25"/>
      <c r="S142" s="25"/>
      <c r="T142" s="25"/>
      <c r="U142" s="25"/>
      <c r="V142" s="25"/>
      <c r="W142" s="22">
        <v>60</v>
      </c>
      <c r="X142" s="26"/>
      <c r="Y142" t="s">
        <v>4521</v>
      </c>
    </row>
    <row r="143" ht="156.75" spans="1:25">
      <c r="A143" s="8">
        <v>190</v>
      </c>
      <c r="B143" s="2" t="s">
        <v>4223</v>
      </c>
      <c r="C143" s="3" t="s">
        <v>4224</v>
      </c>
      <c r="D143" s="9" t="s">
        <v>4524</v>
      </c>
      <c r="E143" s="12" t="s">
        <v>3273</v>
      </c>
      <c r="F143" s="12" t="s">
        <v>4525</v>
      </c>
      <c r="G143" s="9" t="s">
        <v>4526</v>
      </c>
      <c r="H143" s="12" t="s">
        <v>4299</v>
      </c>
      <c r="I143" s="9" t="s">
        <v>154</v>
      </c>
      <c r="J143" s="34" t="s">
        <v>4285</v>
      </c>
      <c r="K143" s="19">
        <v>76</v>
      </c>
      <c r="L143" s="19">
        <v>76</v>
      </c>
      <c r="M143" s="25" t="s">
        <v>3133</v>
      </c>
      <c r="N143" s="25" t="s">
        <v>3134</v>
      </c>
      <c r="O143" s="25"/>
      <c r="P143" s="25"/>
      <c r="Q143" s="25"/>
      <c r="R143" s="25"/>
      <c r="S143" s="25"/>
      <c r="T143" s="25"/>
      <c r="U143" s="25"/>
      <c r="V143" s="25"/>
      <c r="W143" s="22">
        <v>38</v>
      </c>
      <c r="X143" s="26"/>
      <c r="Y143" t="s">
        <v>4524</v>
      </c>
    </row>
    <row r="144" ht="156.75" spans="1:25">
      <c r="A144" s="8">
        <v>191</v>
      </c>
      <c r="B144" s="2" t="s">
        <v>4223</v>
      </c>
      <c r="C144" s="3" t="s">
        <v>4224</v>
      </c>
      <c r="D144" s="9" t="s">
        <v>4527</v>
      </c>
      <c r="E144" s="12" t="s">
        <v>4528</v>
      </c>
      <c r="F144" s="12" t="s">
        <v>4529</v>
      </c>
      <c r="G144" s="9" t="s">
        <v>4530</v>
      </c>
      <c r="H144" s="12" t="s">
        <v>4299</v>
      </c>
      <c r="I144" s="9" t="s">
        <v>154</v>
      </c>
      <c r="J144" s="34" t="s">
        <v>4285</v>
      </c>
      <c r="K144" s="19">
        <v>76</v>
      </c>
      <c r="L144" s="19">
        <v>76</v>
      </c>
      <c r="M144" s="25" t="s">
        <v>3133</v>
      </c>
      <c r="N144" s="25" t="s">
        <v>3134</v>
      </c>
      <c r="O144" s="25"/>
      <c r="P144" s="25"/>
      <c r="Q144" s="25"/>
      <c r="R144" s="25"/>
      <c r="S144" s="25"/>
      <c r="T144" s="25"/>
      <c r="U144" s="25"/>
      <c r="V144" s="25"/>
      <c r="W144" s="22">
        <v>38</v>
      </c>
      <c r="X144" s="26"/>
      <c r="Y144" t="s">
        <v>4527</v>
      </c>
    </row>
    <row r="145" ht="156.75" spans="1:25">
      <c r="A145" s="8">
        <v>192</v>
      </c>
      <c r="B145" s="2" t="s">
        <v>4223</v>
      </c>
      <c r="C145" s="3" t="s">
        <v>4224</v>
      </c>
      <c r="D145" s="9" t="s">
        <v>4531</v>
      </c>
      <c r="E145" s="12" t="s">
        <v>4409</v>
      </c>
      <c r="F145" s="12" t="s">
        <v>4532</v>
      </c>
      <c r="G145" s="9" t="s">
        <v>4533</v>
      </c>
      <c r="H145" s="12" t="s">
        <v>4299</v>
      </c>
      <c r="I145" s="9" t="s">
        <v>154</v>
      </c>
      <c r="J145" s="34" t="s">
        <v>4285</v>
      </c>
      <c r="K145" s="19">
        <v>156</v>
      </c>
      <c r="L145" s="19">
        <v>156</v>
      </c>
      <c r="M145" s="25" t="s">
        <v>3133</v>
      </c>
      <c r="N145" s="25" t="s">
        <v>3134</v>
      </c>
      <c r="O145" s="25"/>
      <c r="P145" s="25"/>
      <c r="Q145" s="25"/>
      <c r="R145" s="25"/>
      <c r="S145" s="25"/>
      <c r="T145" s="25"/>
      <c r="U145" s="25"/>
      <c r="V145" s="25"/>
      <c r="W145" s="22">
        <v>78</v>
      </c>
      <c r="X145" s="26"/>
      <c r="Y145" t="s">
        <v>4531</v>
      </c>
    </row>
    <row r="146" ht="156.75" spans="1:25">
      <c r="A146" s="8">
        <v>193</v>
      </c>
      <c r="B146" s="2" t="s">
        <v>4223</v>
      </c>
      <c r="C146" s="3" t="s">
        <v>4224</v>
      </c>
      <c r="D146" s="9" t="s">
        <v>4534</v>
      </c>
      <c r="E146" s="12" t="s">
        <v>3225</v>
      </c>
      <c r="F146" s="12" t="s">
        <v>4535</v>
      </c>
      <c r="G146" s="9" t="s">
        <v>4536</v>
      </c>
      <c r="H146" s="12" t="s">
        <v>4299</v>
      </c>
      <c r="I146" s="9" t="s">
        <v>154</v>
      </c>
      <c r="J146" s="34" t="s">
        <v>4285</v>
      </c>
      <c r="K146" s="19">
        <v>60</v>
      </c>
      <c r="L146" s="19">
        <v>60</v>
      </c>
      <c r="M146" s="25" t="s">
        <v>3133</v>
      </c>
      <c r="N146" s="25" t="s">
        <v>3134</v>
      </c>
      <c r="O146" s="25"/>
      <c r="P146" s="25"/>
      <c r="Q146" s="25"/>
      <c r="R146" s="25"/>
      <c r="S146" s="25"/>
      <c r="T146" s="25"/>
      <c r="U146" s="25"/>
      <c r="V146" s="25"/>
      <c r="W146" s="22">
        <v>30</v>
      </c>
      <c r="X146" s="26"/>
      <c r="Y146" t="s">
        <v>4534</v>
      </c>
    </row>
    <row r="147" ht="156.75" spans="1:25">
      <c r="A147" s="8">
        <v>194</v>
      </c>
      <c r="B147" s="2" t="s">
        <v>4223</v>
      </c>
      <c r="C147" s="3" t="s">
        <v>4224</v>
      </c>
      <c r="D147" s="9" t="s">
        <v>4537</v>
      </c>
      <c r="E147" s="12" t="s">
        <v>4483</v>
      </c>
      <c r="F147" s="12" t="s">
        <v>4535</v>
      </c>
      <c r="G147" s="9" t="s">
        <v>4536</v>
      </c>
      <c r="H147" s="12" t="s">
        <v>4299</v>
      </c>
      <c r="I147" s="9" t="s">
        <v>154</v>
      </c>
      <c r="J147" s="34" t="s">
        <v>4285</v>
      </c>
      <c r="K147" s="19">
        <v>84</v>
      </c>
      <c r="L147" s="19">
        <v>84</v>
      </c>
      <c r="M147" s="25" t="s">
        <v>3133</v>
      </c>
      <c r="N147" s="25" t="s">
        <v>3134</v>
      </c>
      <c r="O147" s="25"/>
      <c r="P147" s="25"/>
      <c r="Q147" s="25"/>
      <c r="R147" s="25"/>
      <c r="S147" s="25"/>
      <c r="T147" s="25"/>
      <c r="U147" s="25"/>
      <c r="V147" s="25"/>
      <c r="W147" s="22">
        <v>42</v>
      </c>
      <c r="X147" s="26"/>
      <c r="Y147" t="s">
        <v>4537</v>
      </c>
    </row>
    <row r="148" ht="156.75" spans="1:25">
      <c r="A148" s="8">
        <v>195</v>
      </c>
      <c r="B148" s="2" t="s">
        <v>4223</v>
      </c>
      <c r="C148" s="3" t="s">
        <v>4224</v>
      </c>
      <c r="D148" s="9" t="s">
        <v>4538</v>
      </c>
      <c r="E148" s="12" t="s">
        <v>3331</v>
      </c>
      <c r="F148" s="12" t="s">
        <v>4539</v>
      </c>
      <c r="G148" s="9" t="s">
        <v>4540</v>
      </c>
      <c r="H148" s="12" t="s">
        <v>4299</v>
      </c>
      <c r="I148" s="9" t="s">
        <v>154</v>
      </c>
      <c r="J148" s="34" t="s">
        <v>4285</v>
      </c>
      <c r="K148" s="19">
        <v>64</v>
      </c>
      <c r="L148" s="19">
        <v>64</v>
      </c>
      <c r="M148" s="25" t="s">
        <v>3133</v>
      </c>
      <c r="N148" s="25" t="s">
        <v>3134</v>
      </c>
      <c r="O148" s="25"/>
      <c r="P148" s="25"/>
      <c r="Q148" s="25"/>
      <c r="R148" s="25"/>
      <c r="S148" s="25"/>
      <c r="T148" s="25"/>
      <c r="U148" s="25"/>
      <c r="V148" s="25"/>
      <c r="W148" s="22">
        <v>32</v>
      </c>
      <c r="X148" s="26"/>
      <c r="Y148" t="s">
        <v>4538</v>
      </c>
    </row>
    <row r="149" ht="156.75" spans="1:25">
      <c r="A149" s="8">
        <v>196</v>
      </c>
      <c r="B149" s="2" t="s">
        <v>4223</v>
      </c>
      <c r="C149" s="3" t="s">
        <v>4224</v>
      </c>
      <c r="D149" s="9" t="s">
        <v>4541</v>
      </c>
      <c r="E149" s="12" t="s">
        <v>4542</v>
      </c>
      <c r="F149" s="12" t="s">
        <v>4543</v>
      </c>
      <c r="G149" s="9" t="s">
        <v>4544</v>
      </c>
      <c r="H149" s="12" t="s">
        <v>4299</v>
      </c>
      <c r="I149" s="9" t="s">
        <v>154</v>
      </c>
      <c r="J149" s="34" t="s">
        <v>4285</v>
      </c>
      <c r="K149" s="19">
        <v>56</v>
      </c>
      <c r="L149" s="19">
        <v>56</v>
      </c>
      <c r="M149" s="25" t="s">
        <v>3133</v>
      </c>
      <c r="N149" s="25" t="s">
        <v>3134</v>
      </c>
      <c r="O149" s="25"/>
      <c r="P149" s="25"/>
      <c r="Q149" s="25"/>
      <c r="R149" s="25"/>
      <c r="S149" s="25"/>
      <c r="T149" s="25"/>
      <c r="U149" s="25"/>
      <c r="V149" s="25"/>
      <c r="W149" s="22">
        <v>28</v>
      </c>
      <c r="X149" s="26"/>
      <c r="Y149" t="s">
        <v>4541</v>
      </c>
    </row>
    <row r="150" ht="156.75" spans="1:25">
      <c r="A150" s="8">
        <v>197</v>
      </c>
      <c r="B150" s="2" t="s">
        <v>4223</v>
      </c>
      <c r="C150" s="3" t="s">
        <v>4224</v>
      </c>
      <c r="D150" s="9" t="s">
        <v>4545</v>
      </c>
      <c r="E150" s="12" t="s">
        <v>4430</v>
      </c>
      <c r="F150" s="12" t="s">
        <v>4546</v>
      </c>
      <c r="G150" s="9" t="s">
        <v>4547</v>
      </c>
      <c r="H150" s="12" t="s">
        <v>4353</v>
      </c>
      <c r="I150" s="9" t="s">
        <v>154</v>
      </c>
      <c r="J150" s="34" t="s">
        <v>4285</v>
      </c>
      <c r="K150" s="19">
        <v>148</v>
      </c>
      <c r="L150" s="19">
        <v>148</v>
      </c>
      <c r="M150" s="25" t="s">
        <v>3133</v>
      </c>
      <c r="N150" s="25" t="s">
        <v>3134</v>
      </c>
      <c r="O150" s="25"/>
      <c r="P150" s="25"/>
      <c r="Q150" s="25"/>
      <c r="R150" s="25"/>
      <c r="S150" s="25"/>
      <c r="T150" s="25"/>
      <c r="U150" s="25"/>
      <c r="V150" s="25"/>
      <c r="W150" s="22">
        <v>74</v>
      </c>
      <c r="X150" s="26"/>
      <c r="Y150" t="s">
        <v>4545</v>
      </c>
    </row>
    <row r="151" ht="156.75" spans="1:25">
      <c r="A151" s="8">
        <v>198</v>
      </c>
      <c r="B151" s="2" t="s">
        <v>4223</v>
      </c>
      <c r="C151" s="3" t="s">
        <v>4224</v>
      </c>
      <c r="D151" s="9" t="s">
        <v>4548</v>
      </c>
      <c r="E151" s="12" t="s">
        <v>4422</v>
      </c>
      <c r="F151" s="12" t="s">
        <v>4549</v>
      </c>
      <c r="G151" s="9" t="s">
        <v>4550</v>
      </c>
      <c r="H151" s="12" t="s">
        <v>4353</v>
      </c>
      <c r="I151" s="9" t="s">
        <v>154</v>
      </c>
      <c r="J151" s="34" t="s">
        <v>4285</v>
      </c>
      <c r="K151" s="19">
        <v>104</v>
      </c>
      <c r="L151" s="19">
        <v>104</v>
      </c>
      <c r="M151" s="25" t="s">
        <v>3133</v>
      </c>
      <c r="N151" s="25" t="s">
        <v>3134</v>
      </c>
      <c r="O151" s="25"/>
      <c r="P151" s="25"/>
      <c r="Q151" s="25"/>
      <c r="R151" s="25"/>
      <c r="S151" s="25"/>
      <c r="T151" s="25"/>
      <c r="U151" s="25"/>
      <c r="V151" s="25"/>
      <c r="W151" s="22">
        <v>52</v>
      </c>
      <c r="X151" s="26"/>
      <c r="Y151" t="s">
        <v>4548</v>
      </c>
    </row>
    <row r="152" ht="156.75" spans="1:25">
      <c r="A152" s="8">
        <v>199</v>
      </c>
      <c r="B152" s="2" t="s">
        <v>4223</v>
      </c>
      <c r="C152" s="3" t="s">
        <v>4224</v>
      </c>
      <c r="D152" s="9" t="s">
        <v>4551</v>
      </c>
      <c r="E152" s="12" t="s">
        <v>4483</v>
      </c>
      <c r="F152" s="12" t="s">
        <v>4552</v>
      </c>
      <c r="G152" s="9" t="s">
        <v>4553</v>
      </c>
      <c r="H152" s="12" t="s">
        <v>4353</v>
      </c>
      <c r="I152" s="9" t="s">
        <v>154</v>
      </c>
      <c r="J152" s="34" t="s">
        <v>4285</v>
      </c>
      <c r="K152" s="19">
        <v>84</v>
      </c>
      <c r="L152" s="19">
        <v>84</v>
      </c>
      <c r="M152" s="25" t="s">
        <v>3133</v>
      </c>
      <c r="N152" s="25" t="s">
        <v>3134</v>
      </c>
      <c r="O152" s="25"/>
      <c r="P152" s="25"/>
      <c r="Q152" s="25"/>
      <c r="R152" s="25"/>
      <c r="S152" s="25"/>
      <c r="T152" s="25"/>
      <c r="U152" s="25"/>
      <c r="V152" s="25"/>
      <c r="W152" s="22">
        <v>42</v>
      </c>
      <c r="X152" s="26"/>
      <c r="Y152" t="s">
        <v>4551</v>
      </c>
    </row>
    <row r="153" ht="156.75" spans="1:25">
      <c r="A153" s="8">
        <v>200</v>
      </c>
      <c r="B153" s="2" t="s">
        <v>4223</v>
      </c>
      <c r="C153" s="3" t="s">
        <v>4224</v>
      </c>
      <c r="D153" s="9" t="s">
        <v>4554</v>
      </c>
      <c r="E153" s="12" t="s">
        <v>4430</v>
      </c>
      <c r="F153" s="12" t="s">
        <v>4555</v>
      </c>
      <c r="G153" s="9" t="s">
        <v>4556</v>
      </c>
      <c r="H153" s="12" t="s">
        <v>4353</v>
      </c>
      <c r="I153" s="9" t="s">
        <v>154</v>
      </c>
      <c r="J153" s="34" t="s">
        <v>4285</v>
      </c>
      <c r="K153" s="19">
        <v>148</v>
      </c>
      <c r="L153" s="19">
        <v>148</v>
      </c>
      <c r="M153" s="25" t="s">
        <v>3133</v>
      </c>
      <c r="N153" s="25" t="s">
        <v>3134</v>
      </c>
      <c r="O153" s="25"/>
      <c r="P153" s="25"/>
      <c r="Q153" s="25"/>
      <c r="R153" s="25"/>
      <c r="S153" s="25"/>
      <c r="T153" s="25"/>
      <c r="U153" s="25"/>
      <c r="V153" s="25"/>
      <c r="W153" s="22">
        <v>74</v>
      </c>
      <c r="X153" s="26"/>
      <c r="Y153" t="s">
        <v>4554</v>
      </c>
    </row>
    <row r="154" ht="156.75" spans="1:25">
      <c r="A154" s="8">
        <v>201</v>
      </c>
      <c r="B154" s="2" t="s">
        <v>4223</v>
      </c>
      <c r="C154" s="3" t="s">
        <v>4224</v>
      </c>
      <c r="D154" s="9" t="s">
        <v>4557</v>
      </c>
      <c r="E154" s="12" t="s">
        <v>4282</v>
      </c>
      <c r="F154" s="12" t="s">
        <v>4558</v>
      </c>
      <c r="G154" s="9" t="s">
        <v>4559</v>
      </c>
      <c r="H154" s="12" t="s">
        <v>4353</v>
      </c>
      <c r="I154" s="9" t="s">
        <v>154</v>
      </c>
      <c r="J154" s="34" t="s">
        <v>4285</v>
      </c>
      <c r="K154" s="19">
        <v>184</v>
      </c>
      <c r="L154" s="19">
        <v>184</v>
      </c>
      <c r="M154" s="25" t="s">
        <v>3133</v>
      </c>
      <c r="N154" s="25" t="s">
        <v>3134</v>
      </c>
      <c r="O154" s="25"/>
      <c r="P154" s="25"/>
      <c r="Q154" s="25"/>
      <c r="R154" s="25"/>
      <c r="S154" s="25"/>
      <c r="T154" s="25"/>
      <c r="U154" s="25"/>
      <c r="V154" s="25"/>
      <c r="W154" s="22">
        <v>92</v>
      </c>
      <c r="X154" s="26"/>
      <c r="Y154" t="s">
        <v>4557</v>
      </c>
    </row>
    <row r="155" ht="156.75" spans="1:25">
      <c r="A155" s="8">
        <v>202</v>
      </c>
      <c r="B155" s="2" t="s">
        <v>4223</v>
      </c>
      <c r="C155" s="3" t="s">
        <v>4224</v>
      </c>
      <c r="D155" s="9" t="s">
        <v>4560</v>
      </c>
      <c r="E155" s="12" t="s">
        <v>4542</v>
      </c>
      <c r="F155" s="12" t="s">
        <v>4561</v>
      </c>
      <c r="G155" s="9" t="s">
        <v>4562</v>
      </c>
      <c r="H155" s="12" t="s">
        <v>4299</v>
      </c>
      <c r="I155" s="9" t="s">
        <v>154</v>
      </c>
      <c r="J155" s="34" t="s">
        <v>4285</v>
      </c>
      <c r="K155" s="19">
        <v>56</v>
      </c>
      <c r="L155" s="19">
        <v>56</v>
      </c>
      <c r="M155" s="25" t="s">
        <v>3133</v>
      </c>
      <c r="N155" s="25" t="s">
        <v>3134</v>
      </c>
      <c r="O155" s="25"/>
      <c r="P155" s="25"/>
      <c r="Q155" s="25"/>
      <c r="R155" s="25"/>
      <c r="S155" s="25"/>
      <c r="T155" s="25"/>
      <c r="U155" s="25"/>
      <c r="V155" s="25"/>
      <c r="W155" s="22">
        <v>28</v>
      </c>
      <c r="X155" s="26"/>
      <c r="Y155" t="s">
        <v>4560</v>
      </c>
    </row>
    <row r="156" ht="156.75" spans="1:25">
      <c r="A156" s="8">
        <v>203</v>
      </c>
      <c r="B156" s="2" t="s">
        <v>4223</v>
      </c>
      <c r="C156" s="3" t="s">
        <v>4224</v>
      </c>
      <c r="D156" s="9" t="s">
        <v>4563</v>
      </c>
      <c r="E156" s="12" t="s">
        <v>3320</v>
      </c>
      <c r="F156" s="12" t="s">
        <v>4564</v>
      </c>
      <c r="G156" s="9" t="s">
        <v>4565</v>
      </c>
      <c r="H156" s="12" t="s">
        <v>4226</v>
      </c>
      <c r="I156" s="9" t="s">
        <v>154</v>
      </c>
      <c r="J156" s="34" t="s">
        <v>4285</v>
      </c>
      <c r="K156" s="19">
        <v>240</v>
      </c>
      <c r="L156" s="19">
        <v>240</v>
      </c>
      <c r="M156" s="25" t="s">
        <v>3133</v>
      </c>
      <c r="N156" s="25" t="s">
        <v>3134</v>
      </c>
      <c r="O156" s="25"/>
      <c r="P156" s="25"/>
      <c r="Q156" s="25"/>
      <c r="R156" s="25"/>
      <c r="S156" s="25"/>
      <c r="T156" s="25"/>
      <c r="U156" s="25"/>
      <c r="V156" s="25"/>
      <c r="W156" s="22">
        <v>120</v>
      </c>
      <c r="X156" s="26"/>
      <c r="Y156" t="s">
        <v>4563</v>
      </c>
    </row>
    <row r="157" ht="128.25" spans="1:25">
      <c r="A157" s="8">
        <v>204</v>
      </c>
      <c r="B157" s="2" t="s">
        <v>4223</v>
      </c>
      <c r="C157" s="3" t="s">
        <v>4224</v>
      </c>
      <c r="D157" s="9" t="s">
        <v>4566</v>
      </c>
      <c r="E157" s="12" t="s">
        <v>3225</v>
      </c>
      <c r="F157" s="12" t="s">
        <v>4567</v>
      </c>
      <c r="G157" s="9" t="s">
        <v>4568</v>
      </c>
      <c r="H157" s="12" t="s">
        <v>4569</v>
      </c>
      <c r="I157" s="9" t="s">
        <v>154</v>
      </c>
      <c r="J157" s="34" t="s">
        <v>4285</v>
      </c>
      <c r="K157" s="19">
        <v>60</v>
      </c>
      <c r="L157" s="19">
        <v>60</v>
      </c>
      <c r="M157" s="18" t="s">
        <v>34</v>
      </c>
      <c r="N157" s="25" t="s">
        <v>269</v>
      </c>
      <c r="O157" s="25"/>
      <c r="P157" s="25"/>
      <c r="Q157" s="25"/>
      <c r="R157" s="25"/>
      <c r="S157" s="25"/>
      <c r="T157" s="25"/>
      <c r="U157" s="25"/>
      <c r="V157" s="25"/>
      <c r="W157" s="22">
        <v>30</v>
      </c>
      <c r="X157" s="26"/>
      <c r="Y157" t="s">
        <v>4566</v>
      </c>
    </row>
    <row r="158" ht="128.25" spans="1:25">
      <c r="A158" s="8">
        <v>205</v>
      </c>
      <c r="B158" s="2" t="s">
        <v>4223</v>
      </c>
      <c r="C158" s="3" t="s">
        <v>4224</v>
      </c>
      <c r="D158" s="9" t="s">
        <v>4570</v>
      </c>
      <c r="E158" s="12" t="s">
        <v>3316</v>
      </c>
      <c r="F158" s="12" t="s">
        <v>4571</v>
      </c>
      <c r="G158" s="9" t="s">
        <v>4572</v>
      </c>
      <c r="H158" s="12" t="s">
        <v>4226</v>
      </c>
      <c r="I158" s="9" t="s">
        <v>154</v>
      </c>
      <c r="J158" s="34" t="s">
        <v>4285</v>
      </c>
      <c r="K158" s="19">
        <v>160</v>
      </c>
      <c r="L158" s="19">
        <v>160</v>
      </c>
      <c r="M158" s="18" t="s">
        <v>34</v>
      </c>
      <c r="N158" s="25" t="s">
        <v>269</v>
      </c>
      <c r="O158" s="25"/>
      <c r="P158" s="25"/>
      <c r="Q158" s="25"/>
      <c r="R158" s="25"/>
      <c r="S158" s="25"/>
      <c r="T158" s="25"/>
      <c r="U158" s="25"/>
      <c r="V158" s="25"/>
      <c r="W158" s="22">
        <v>80</v>
      </c>
      <c r="X158" s="26"/>
      <c r="Y158" t="s">
        <v>4570</v>
      </c>
    </row>
    <row r="159" ht="156.75" spans="1:25">
      <c r="A159" s="8">
        <v>206</v>
      </c>
      <c r="B159" s="2" t="s">
        <v>4223</v>
      </c>
      <c r="C159" s="3" t="s">
        <v>4224</v>
      </c>
      <c r="D159" s="9" t="s">
        <v>4573</v>
      </c>
      <c r="E159" s="12" t="s">
        <v>4506</v>
      </c>
      <c r="F159" s="12" t="s">
        <v>4574</v>
      </c>
      <c r="G159" s="9" t="s">
        <v>4575</v>
      </c>
      <c r="H159" s="12" t="s">
        <v>4576</v>
      </c>
      <c r="I159" s="9" t="s">
        <v>154</v>
      </c>
      <c r="J159" s="34" t="s">
        <v>4285</v>
      </c>
      <c r="K159" s="19">
        <v>100</v>
      </c>
      <c r="L159" s="19">
        <v>100</v>
      </c>
      <c r="M159" s="25" t="s">
        <v>3133</v>
      </c>
      <c r="N159" s="25" t="s">
        <v>3134</v>
      </c>
      <c r="O159" s="25"/>
      <c r="P159" s="25"/>
      <c r="Q159" s="25"/>
      <c r="R159" s="25"/>
      <c r="S159" s="25"/>
      <c r="T159" s="25"/>
      <c r="U159" s="25"/>
      <c r="V159" s="25"/>
      <c r="W159" s="22">
        <v>50</v>
      </c>
      <c r="X159" s="26"/>
      <c r="Y159" t="s">
        <v>4573</v>
      </c>
    </row>
    <row r="160" ht="156.75" spans="1:25">
      <c r="A160" s="8">
        <v>207</v>
      </c>
      <c r="B160" s="2" t="s">
        <v>4223</v>
      </c>
      <c r="C160" s="3" t="s">
        <v>4224</v>
      </c>
      <c r="D160" s="9" t="s">
        <v>4577</v>
      </c>
      <c r="E160" s="12" t="s">
        <v>3169</v>
      </c>
      <c r="F160" s="12" t="s">
        <v>4578</v>
      </c>
      <c r="G160" s="9" t="s">
        <v>4579</v>
      </c>
      <c r="H160" s="12" t="s">
        <v>4576</v>
      </c>
      <c r="I160" s="9" t="s">
        <v>154</v>
      </c>
      <c r="J160" s="34" t="s">
        <v>4285</v>
      </c>
      <c r="K160" s="19">
        <v>180</v>
      </c>
      <c r="L160" s="19">
        <v>180</v>
      </c>
      <c r="M160" s="25" t="s">
        <v>3133</v>
      </c>
      <c r="N160" s="25" t="s">
        <v>3134</v>
      </c>
      <c r="O160" s="25"/>
      <c r="P160" s="25"/>
      <c r="Q160" s="25"/>
      <c r="R160" s="25"/>
      <c r="S160" s="25"/>
      <c r="T160" s="25"/>
      <c r="U160" s="25"/>
      <c r="V160" s="25"/>
      <c r="W160" s="22">
        <v>90</v>
      </c>
      <c r="X160" s="26"/>
      <c r="Y160" t="s">
        <v>4577</v>
      </c>
    </row>
    <row r="161" ht="128.25" spans="1:25">
      <c r="A161" s="8">
        <v>208</v>
      </c>
      <c r="B161" s="2" t="s">
        <v>4223</v>
      </c>
      <c r="C161" s="3" t="s">
        <v>4224</v>
      </c>
      <c r="D161" s="9" t="s">
        <v>4580</v>
      </c>
      <c r="E161" s="12" t="s">
        <v>4336</v>
      </c>
      <c r="F161" s="12" t="s">
        <v>4581</v>
      </c>
      <c r="G161" s="9" t="s">
        <v>4582</v>
      </c>
      <c r="H161" s="12" t="s">
        <v>4226</v>
      </c>
      <c r="I161" s="9" t="s">
        <v>154</v>
      </c>
      <c r="J161" s="34" t="s">
        <v>4285</v>
      </c>
      <c r="K161" s="19">
        <v>145</v>
      </c>
      <c r="L161" s="19">
        <v>145</v>
      </c>
      <c r="M161" s="18" t="s">
        <v>34</v>
      </c>
      <c r="N161" s="25" t="s">
        <v>269</v>
      </c>
      <c r="O161" s="25"/>
      <c r="P161" s="25"/>
      <c r="Q161" s="25"/>
      <c r="R161" s="25"/>
      <c r="S161" s="25"/>
      <c r="T161" s="25"/>
      <c r="U161" s="25"/>
      <c r="V161" s="25"/>
      <c r="W161" s="22">
        <v>72.5</v>
      </c>
      <c r="X161" s="26"/>
      <c r="Y161" t="s">
        <v>4580</v>
      </c>
    </row>
    <row r="162" ht="156.75" spans="1:25">
      <c r="A162" s="8">
        <v>209</v>
      </c>
      <c r="B162" s="2" t="s">
        <v>4223</v>
      </c>
      <c r="C162" s="3" t="s">
        <v>4224</v>
      </c>
      <c r="D162" s="9" t="s">
        <v>4583</v>
      </c>
      <c r="E162" s="12" t="s">
        <v>3225</v>
      </c>
      <c r="F162" s="12" t="s">
        <v>4584</v>
      </c>
      <c r="G162" s="9" t="s">
        <v>4585</v>
      </c>
      <c r="H162" s="12" t="s">
        <v>4299</v>
      </c>
      <c r="I162" s="9" t="s">
        <v>154</v>
      </c>
      <c r="J162" s="34" t="s">
        <v>4285</v>
      </c>
      <c r="K162" s="19">
        <v>82.5</v>
      </c>
      <c r="L162" s="19">
        <v>82.5</v>
      </c>
      <c r="M162" s="25" t="s">
        <v>3133</v>
      </c>
      <c r="N162" s="25" t="s">
        <v>3134</v>
      </c>
      <c r="O162" s="25"/>
      <c r="P162" s="25"/>
      <c r="Q162" s="25"/>
      <c r="R162" s="25"/>
      <c r="S162" s="25"/>
      <c r="T162" s="25"/>
      <c r="U162" s="25"/>
      <c r="V162" s="25"/>
      <c r="W162" s="22">
        <v>41.25</v>
      </c>
      <c r="X162" s="26"/>
      <c r="Y162" t="s">
        <v>4583</v>
      </c>
    </row>
    <row r="163" ht="128.25" spans="1:25">
      <c r="A163" s="8">
        <v>210</v>
      </c>
      <c r="B163" s="2" t="s">
        <v>4223</v>
      </c>
      <c r="C163" s="3" t="s">
        <v>4224</v>
      </c>
      <c r="D163" s="9" t="s">
        <v>4586</v>
      </c>
      <c r="E163" s="12" t="s">
        <v>3273</v>
      </c>
      <c r="F163" s="12" t="s">
        <v>4587</v>
      </c>
      <c r="G163" s="9" t="s">
        <v>4588</v>
      </c>
      <c r="H163" s="12" t="s">
        <v>4299</v>
      </c>
      <c r="I163" s="9" t="s">
        <v>154</v>
      </c>
      <c r="J163" s="34" t="s">
        <v>4285</v>
      </c>
      <c r="K163" s="19">
        <v>105</v>
      </c>
      <c r="L163" s="19">
        <v>105</v>
      </c>
      <c r="M163" s="18" t="s">
        <v>34</v>
      </c>
      <c r="N163" s="25" t="s">
        <v>269</v>
      </c>
      <c r="O163" s="25"/>
      <c r="P163" s="25"/>
      <c r="Q163" s="25"/>
      <c r="R163" s="25"/>
      <c r="S163" s="25"/>
      <c r="T163" s="25"/>
      <c r="U163" s="25"/>
      <c r="V163" s="25"/>
      <c r="W163" s="22">
        <v>52.5</v>
      </c>
      <c r="X163" s="26"/>
      <c r="Y163" t="s">
        <v>4586</v>
      </c>
    </row>
    <row r="164" ht="156.75" spans="1:25">
      <c r="A164" s="8">
        <v>211</v>
      </c>
      <c r="B164" s="2" t="s">
        <v>4223</v>
      </c>
      <c r="C164" s="3" t="s">
        <v>4224</v>
      </c>
      <c r="D164" s="9" t="s">
        <v>4589</v>
      </c>
      <c r="E164" s="12" t="s">
        <v>3324</v>
      </c>
      <c r="F164" s="12" t="s">
        <v>4590</v>
      </c>
      <c r="G164" s="9" t="s">
        <v>4591</v>
      </c>
      <c r="H164" s="12" t="s">
        <v>4334</v>
      </c>
      <c r="I164" s="9" t="s">
        <v>154</v>
      </c>
      <c r="J164" s="34" t="s">
        <v>4285</v>
      </c>
      <c r="K164" s="19">
        <v>226</v>
      </c>
      <c r="L164" s="19">
        <v>226</v>
      </c>
      <c r="M164" s="25" t="s">
        <v>3133</v>
      </c>
      <c r="N164" s="25" t="s">
        <v>3134</v>
      </c>
      <c r="O164" s="25"/>
      <c r="P164" s="25"/>
      <c r="Q164" s="25"/>
      <c r="R164" s="25"/>
      <c r="S164" s="25"/>
      <c r="T164" s="25"/>
      <c r="U164" s="25"/>
      <c r="V164" s="25"/>
      <c r="W164" s="22">
        <v>113</v>
      </c>
      <c r="X164" s="26"/>
      <c r="Y164" t="s">
        <v>4589</v>
      </c>
    </row>
    <row r="165" ht="128.25" spans="1:25">
      <c r="A165" s="8">
        <v>212</v>
      </c>
      <c r="B165" s="2" t="s">
        <v>4223</v>
      </c>
      <c r="C165" s="3" t="s">
        <v>4224</v>
      </c>
      <c r="D165" s="9" t="s">
        <v>4592</v>
      </c>
      <c r="E165" s="12" t="s">
        <v>4593</v>
      </c>
      <c r="F165" s="12" t="s">
        <v>4594</v>
      </c>
      <c r="G165" s="9" t="s">
        <v>4414</v>
      </c>
      <c r="H165" s="12" t="s">
        <v>4353</v>
      </c>
      <c r="I165" s="9" t="s">
        <v>154</v>
      </c>
      <c r="J165" s="34" t="s">
        <v>4285</v>
      </c>
      <c r="K165" s="19">
        <v>102</v>
      </c>
      <c r="L165" s="19">
        <v>102</v>
      </c>
      <c r="M165" s="18" t="s">
        <v>34</v>
      </c>
      <c r="N165" s="25" t="s">
        <v>269</v>
      </c>
      <c r="O165" s="25"/>
      <c r="P165" s="25"/>
      <c r="Q165" s="25"/>
      <c r="R165" s="25"/>
      <c r="S165" s="25"/>
      <c r="T165" s="25"/>
      <c r="U165" s="25"/>
      <c r="V165" s="25"/>
      <c r="W165" s="22">
        <v>51</v>
      </c>
      <c r="X165" s="26"/>
      <c r="Y165" t="s">
        <v>4592</v>
      </c>
    </row>
    <row r="166" ht="156.75" spans="1:25">
      <c r="A166" s="8">
        <v>213</v>
      </c>
      <c r="B166" s="2" t="s">
        <v>4223</v>
      </c>
      <c r="C166" s="3" t="s">
        <v>4224</v>
      </c>
      <c r="D166" s="9" t="s">
        <v>4595</v>
      </c>
      <c r="E166" s="12" t="s">
        <v>4596</v>
      </c>
      <c r="F166" s="12" t="s">
        <v>4597</v>
      </c>
      <c r="G166" s="9" t="s">
        <v>4598</v>
      </c>
      <c r="H166" s="12" t="s">
        <v>4226</v>
      </c>
      <c r="I166" s="9" t="s">
        <v>154</v>
      </c>
      <c r="J166" s="34" t="s">
        <v>4285</v>
      </c>
      <c r="K166" s="19">
        <v>140</v>
      </c>
      <c r="L166" s="19">
        <v>140</v>
      </c>
      <c r="M166" s="25" t="s">
        <v>3133</v>
      </c>
      <c r="N166" s="25" t="s">
        <v>3134</v>
      </c>
      <c r="O166" s="25"/>
      <c r="P166" s="25"/>
      <c r="Q166" s="25"/>
      <c r="R166" s="25"/>
      <c r="S166" s="25"/>
      <c r="T166" s="25"/>
      <c r="U166" s="25"/>
      <c r="V166" s="25"/>
      <c r="W166" s="22">
        <v>70</v>
      </c>
      <c r="X166" s="26"/>
      <c r="Y166" t="s">
        <v>4595</v>
      </c>
    </row>
    <row r="167" ht="156.75" spans="1:25">
      <c r="A167" s="8">
        <v>214</v>
      </c>
      <c r="B167" s="2" t="s">
        <v>4223</v>
      </c>
      <c r="C167" s="3" t="s">
        <v>4224</v>
      </c>
      <c r="D167" s="9" t="s">
        <v>4599</v>
      </c>
      <c r="E167" s="12" t="s">
        <v>3169</v>
      </c>
      <c r="F167" s="12" t="s">
        <v>4600</v>
      </c>
      <c r="G167" s="9" t="s">
        <v>4601</v>
      </c>
      <c r="H167" s="12" t="s">
        <v>4226</v>
      </c>
      <c r="I167" s="9" t="s">
        <v>154</v>
      </c>
      <c r="J167" s="34" t="s">
        <v>4285</v>
      </c>
      <c r="K167" s="19">
        <v>180</v>
      </c>
      <c r="L167" s="19">
        <v>180</v>
      </c>
      <c r="M167" s="25" t="s">
        <v>3133</v>
      </c>
      <c r="N167" s="25" t="s">
        <v>3134</v>
      </c>
      <c r="O167" s="25"/>
      <c r="P167" s="25"/>
      <c r="Q167" s="25"/>
      <c r="R167" s="25"/>
      <c r="S167" s="25"/>
      <c r="T167" s="25"/>
      <c r="U167" s="25"/>
      <c r="V167" s="25"/>
      <c r="W167" s="22">
        <v>90</v>
      </c>
      <c r="X167" s="26"/>
      <c r="Y167" t="s">
        <v>4599</v>
      </c>
    </row>
    <row r="168" ht="156.75" spans="1:25">
      <c r="A168" s="8">
        <v>215</v>
      </c>
      <c r="B168" s="2" t="s">
        <v>4223</v>
      </c>
      <c r="C168" s="3" t="s">
        <v>4224</v>
      </c>
      <c r="D168" s="9" t="s">
        <v>4602</v>
      </c>
      <c r="E168" s="12" t="s">
        <v>4457</v>
      </c>
      <c r="F168" s="12" t="s">
        <v>4603</v>
      </c>
      <c r="G168" s="9" t="s">
        <v>4604</v>
      </c>
      <c r="H168" s="12" t="s">
        <v>4299</v>
      </c>
      <c r="I168" s="9" t="s">
        <v>154</v>
      </c>
      <c r="J168" s="34" t="s">
        <v>4285</v>
      </c>
      <c r="K168" s="19">
        <v>120</v>
      </c>
      <c r="L168" s="19">
        <v>120</v>
      </c>
      <c r="M168" s="25" t="s">
        <v>3133</v>
      </c>
      <c r="N168" s="25" t="s">
        <v>3134</v>
      </c>
      <c r="O168" s="25"/>
      <c r="P168" s="25"/>
      <c r="Q168" s="25"/>
      <c r="R168" s="25"/>
      <c r="S168" s="25"/>
      <c r="T168" s="25"/>
      <c r="U168" s="25"/>
      <c r="V168" s="25"/>
      <c r="W168" s="22">
        <v>60</v>
      </c>
      <c r="X168" s="26"/>
      <c r="Y168" t="s">
        <v>4602</v>
      </c>
    </row>
    <row r="169" ht="156.75" spans="1:25">
      <c r="A169" s="8">
        <v>216</v>
      </c>
      <c r="B169" s="2" t="s">
        <v>4223</v>
      </c>
      <c r="C169" s="3" t="s">
        <v>4224</v>
      </c>
      <c r="D169" s="9" t="s">
        <v>4605</v>
      </c>
      <c r="E169" s="12" t="s">
        <v>3273</v>
      </c>
      <c r="F169" s="12" t="s">
        <v>4606</v>
      </c>
      <c r="G169" s="9" t="s">
        <v>4607</v>
      </c>
      <c r="H169" s="12" t="s">
        <v>4299</v>
      </c>
      <c r="I169" s="9" t="s">
        <v>154</v>
      </c>
      <c r="J169" s="34" t="s">
        <v>4285</v>
      </c>
      <c r="K169" s="19">
        <v>160</v>
      </c>
      <c r="L169" s="19">
        <v>160</v>
      </c>
      <c r="M169" s="25" t="s">
        <v>3133</v>
      </c>
      <c r="N169" s="25" t="s">
        <v>3134</v>
      </c>
      <c r="O169" s="25"/>
      <c r="P169" s="25"/>
      <c r="Q169" s="25"/>
      <c r="R169" s="25"/>
      <c r="S169" s="25"/>
      <c r="T169" s="25"/>
      <c r="U169" s="25"/>
      <c r="V169" s="25"/>
      <c r="W169" s="22">
        <v>80</v>
      </c>
      <c r="X169" s="26"/>
      <c r="Y169" t="s">
        <v>4605</v>
      </c>
    </row>
    <row r="170" ht="156.75" spans="1:25">
      <c r="A170" s="8">
        <v>217</v>
      </c>
      <c r="B170" s="2" t="s">
        <v>4223</v>
      </c>
      <c r="C170" s="3" t="s">
        <v>4224</v>
      </c>
      <c r="D170" s="9" t="s">
        <v>4608</v>
      </c>
      <c r="E170" s="12" t="s">
        <v>3169</v>
      </c>
      <c r="F170" s="12" t="s">
        <v>4609</v>
      </c>
      <c r="G170" s="9" t="s">
        <v>4610</v>
      </c>
      <c r="H170" s="12" t="s">
        <v>4353</v>
      </c>
      <c r="I170" s="9" t="s">
        <v>154</v>
      </c>
      <c r="J170" s="34" t="s">
        <v>4285</v>
      </c>
      <c r="K170" s="19">
        <v>142.5</v>
      </c>
      <c r="L170" s="19">
        <v>142.5</v>
      </c>
      <c r="M170" s="25" t="s">
        <v>3133</v>
      </c>
      <c r="N170" s="25" t="s">
        <v>3134</v>
      </c>
      <c r="O170" s="25"/>
      <c r="P170" s="25"/>
      <c r="Q170" s="25"/>
      <c r="R170" s="25"/>
      <c r="S170" s="25"/>
      <c r="T170" s="25"/>
      <c r="U170" s="25"/>
      <c r="V170" s="25"/>
      <c r="W170" s="22">
        <v>71.25</v>
      </c>
      <c r="X170" s="26"/>
      <c r="Y170" t="s">
        <v>4608</v>
      </c>
    </row>
    <row r="171" ht="128.25" spans="1:25">
      <c r="A171" s="8">
        <v>218</v>
      </c>
      <c r="B171" s="2" t="s">
        <v>4223</v>
      </c>
      <c r="C171" s="3" t="s">
        <v>4224</v>
      </c>
      <c r="D171" s="9" t="s">
        <v>4611</v>
      </c>
      <c r="E171" s="12" t="s">
        <v>3316</v>
      </c>
      <c r="F171" s="12" t="s">
        <v>4612</v>
      </c>
      <c r="G171" s="9" t="s">
        <v>4613</v>
      </c>
      <c r="H171" s="12" t="s">
        <v>4614</v>
      </c>
      <c r="I171" s="9" t="s">
        <v>154</v>
      </c>
      <c r="J171" s="34" t="s">
        <v>4285</v>
      </c>
      <c r="K171" s="19">
        <v>220</v>
      </c>
      <c r="L171" s="19">
        <v>220</v>
      </c>
      <c r="M171" s="18" t="s">
        <v>34</v>
      </c>
      <c r="N171" s="25" t="s">
        <v>269</v>
      </c>
      <c r="O171" s="25"/>
      <c r="P171" s="25"/>
      <c r="Q171" s="25"/>
      <c r="R171" s="25"/>
      <c r="S171" s="25"/>
      <c r="T171" s="25"/>
      <c r="U171" s="25"/>
      <c r="V171" s="25"/>
      <c r="W171" s="22">
        <v>110</v>
      </c>
      <c r="X171" s="26"/>
      <c r="Y171" t="s">
        <v>4611</v>
      </c>
    </row>
    <row r="172" ht="165.75" spans="1:25">
      <c r="A172" s="8">
        <v>219</v>
      </c>
      <c r="B172" s="2" t="s">
        <v>4223</v>
      </c>
      <c r="C172" s="3" t="s">
        <v>4224</v>
      </c>
      <c r="D172" s="9" t="s">
        <v>158</v>
      </c>
      <c r="E172" s="12" t="s">
        <v>159</v>
      </c>
      <c r="F172" s="12" t="s">
        <v>4615</v>
      </c>
      <c r="G172" s="9" t="s">
        <v>161</v>
      </c>
      <c r="H172" s="12" t="s">
        <v>4226</v>
      </c>
      <c r="I172" s="9" t="s">
        <v>154</v>
      </c>
      <c r="J172" s="34" t="s">
        <v>4285</v>
      </c>
      <c r="K172" s="19">
        <v>500</v>
      </c>
      <c r="L172" s="22">
        <v>500</v>
      </c>
      <c r="M172" s="18" t="s">
        <v>162</v>
      </c>
      <c r="N172" s="18" t="s">
        <v>35</v>
      </c>
      <c r="O172" s="25"/>
      <c r="P172" s="25"/>
      <c r="Q172" s="25"/>
      <c r="R172" s="25"/>
      <c r="S172" s="25"/>
      <c r="T172" s="25"/>
      <c r="U172" s="25"/>
      <c r="V172" s="25"/>
      <c r="W172" s="22">
        <v>250</v>
      </c>
      <c r="X172" s="26"/>
      <c r="Y172" t="s">
        <v>158</v>
      </c>
    </row>
    <row r="173" ht="171" spans="1:25">
      <c r="A173" s="8">
        <v>220</v>
      </c>
      <c r="B173" s="2" t="s">
        <v>4223</v>
      </c>
      <c r="C173" s="3" t="s">
        <v>4224</v>
      </c>
      <c r="D173" s="9" t="s">
        <v>149</v>
      </c>
      <c r="E173" s="12" t="s">
        <v>150</v>
      </c>
      <c r="F173" s="12" t="s">
        <v>4616</v>
      </c>
      <c r="G173" s="9" t="s">
        <v>152</v>
      </c>
      <c r="H173" s="12" t="s">
        <v>4617</v>
      </c>
      <c r="I173" s="9" t="s">
        <v>154</v>
      </c>
      <c r="J173" s="34" t="s">
        <v>4285</v>
      </c>
      <c r="K173" s="19">
        <v>150</v>
      </c>
      <c r="L173" s="19">
        <v>150</v>
      </c>
      <c r="M173" s="25" t="s">
        <v>156</v>
      </c>
      <c r="N173" s="25" t="s">
        <v>157</v>
      </c>
      <c r="O173" s="25"/>
      <c r="P173" s="25"/>
      <c r="Q173" s="25"/>
      <c r="R173" s="25"/>
      <c r="S173" s="25"/>
      <c r="T173" s="25"/>
      <c r="U173" s="25"/>
      <c r="V173" s="25"/>
      <c r="W173" s="22">
        <v>75</v>
      </c>
      <c r="X173" s="26"/>
      <c r="Y173" t="s">
        <v>149</v>
      </c>
    </row>
    <row r="174" ht="171" spans="1:25">
      <c r="A174" s="8">
        <v>221</v>
      </c>
      <c r="B174" s="2" t="s">
        <v>4223</v>
      </c>
      <c r="C174" s="3" t="s">
        <v>4224</v>
      </c>
      <c r="D174" s="9" t="s">
        <v>164</v>
      </c>
      <c r="E174" s="12" t="s">
        <v>165</v>
      </c>
      <c r="F174" s="12" t="s">
        <v>4618</v>
      </c>
      <c r="G174" s="9" t="s">
        <v>167</v>
      </c>
      <c r="H174" s="12" t="s">
        <v>4617</v>
      </c>
      <c r="I174" s="9" t="s">
        <v>154</v>
      </c>
      <c r="J174" s="34" t="s">
        <v>4285</v>
      </c>
      <c r="K174" s="19">
        <v>90</v>
      </c>
      <c r="L174" s="19">
        <v>90</v>
      </c>
      <c r="M174" s="25" t="s">
        <v>156</v>
      </c>
      <c r="N174" s="25" t="s">
        <v>157</v>
      </c>
      <c r="O174" s="25"/>
      <c r="P174" s="25"/>
      <c r="Q174" s="25"/>
      <c r="R174" s="25"/>
      <c r="S174" s="25"/>
      <c r="T174" s="25"/>
      <c r="U174" s="25"/>
      <c r="V174" s="25"/>
      <c r="W174" s="22">
        <v>45</v>
      </c>
      <c r="X174" s="26"/>
      <c r="Y174" t="s">
        <v>164</v>
      </c>
    </row>
    <row r="175" ht="171" spans="1:25">
      <c r="A175" s="8">
        <v>222</v>
      </c>
      <c r="B175" s="2" t="s">
        <v>4223</v>
      </c>
      <c r="C175" s="3" t="s">
        <v>4224</v>
      </c>
      <c r="D175" s="9" t="s">
        <v>270</v>
      </c>
      <c r="E175" s="12" t="s">
        <v>271</v>
      </c>
      <c r="F175" s="12" t="s">
        <v>4619</v>
      </c>
      <c r="G175" s="9" t="s">
        <v>273</v>
      </c>
      <c r="H175" s="12" t="s">
        <v>4617</v>
      </c>
      <c r="I175" s="9" t="s">
        <v>154</v>
      </c>
      <c r="J175" s="34" t="s">
        <v>4285</v>
      </c>
      <c r="K175" s="19">
        <v>100</v>
      </c>
      <c r="L175" s="19">
        <v>100</v>
      </c>
      <c r="M175" s="25" t="s">
        <v>156</v>
      </c>
      <c r="N175" s="25" t="s">
        <v>157</v>
      </c>
      <c r="O175" s="25"/>
      <c r="P175" s="25"/>
      <c r="Q175" s="25"/>
      <c r="R175" s="25"/>
      <c r="S175" s="25"/>
      <c r="T175" s="25"/>
      <c r="U175" s="25"/>
      <c r="V175" s="25"/>
      <c r="W175" s="22">
        <v>50</v>
      </c>
      <c r="X175" s="26"/>
      <c r="Y175" t="s">
        <v>270</v>
      </c>
    </row>
    <row r="176" ht="171" spans="1:25">
      <c r="A176" s="8">
        <v>223</v>
      </c>
      <c r="B176" s="2" t="s">
        <v>4223</v>
      </c>
      <c r="C176" s="3" t="s">
        <v>4224</v>
      </c>
      <c r="D176" s="9" t="s">
        <v>168</v>
      </c>
      <c r="E176" s="12" t="s">
        <v>169</v>
      </c>
      <c r="F176" s="12" t="s">
        <v>4620</v>
      </c>
      <c r="G176" s="9" t="s">
        <v>171</v>
      </c>
      <c r="H176" s="12" t="s">
        <v>4617</v>
      </c>
      <c r="I176" s="9" t="s">
        <v>154</v>
      </c>
      <c r="J176" s="34" t="s">
        <v>4285</v>
      </c>
      <c r="K176" s="19">
        <v>160</v>
      </c>
      <c r="L176" s="19">
        <v>160</v>
      </c>
      <c r="M176" s="25" t="s">
        <v>156</v>
      </c>
      <c r="N176" s="25" t="s">
        <v>157</v>
      </c>
      <c r="O176" s="25"/>
      <c r="P176" s="25"/>
      <c r="Q176" s="25"/>
      <c r="R176" s="25"/>
      <c r="S176" s="25"/>
      <c r="T176" s="25"/>
      <c r="U176" s="25"/>
      <c r="V176" s="25"/>
      <c r="W176" s="22">
        <v>80</v>
      </c>
      <c r="X176" s="26"/>
      <c r="Y176" t="s">
        <v>168</v>
      </c>
    </row>
    <row r="177" ht="171" spans="1:25">
      <c r="A177" s="8">
        <v>224</v>
      </c>
      <c r="B177" s="2" t="s">
        <v>4223</v>
      </c>
      <c r="C177" s="3" t="s">
        <v>4224</v>
      </c>
      <c r="D177" s="9" t="s">
        <v>274</v>
      </c>
      <c r="E177" s="12" t="s">
        <v>275</v>
      </c>
      <c r="F177" s="12" t="s">
        <v>4621</v>
      </c>
      <c r="G177" s="9" t="s">
        <v>277</v>
      </c>
      <c r="H177" s="12" t="s">
        <v>4617</v>
      </c>
      <c r="I177" s="9" t="s">
        <v>154</v>
      </c>
      <c r="J177" s="34" t="s">
        <v>4285</v>
      </c>
      <c r="K177" s="19">
        <v>30</v>
      </c>
      <c r="L177" s="19">
        <v>30</v>
      </c>
      <c r="M177" s="25" t="s">
        <v>156</v>
      </c>
      <c r="N177" s="25" t="s">
        <v>157</v>
      </c>
      <c r="O177" s="25"/>
      <c r="P177" s="25"/>
      <c r="Q177" s="25"/>
      <c r="R177" s="25"/>
      <c r="S177" s="25"/>
      <c r="T177" s="25"/>
      <c r="U177" s="25"/>
      <c r="V177" s="25"/>
      <c r="W177" s="22">
        <v>15</v>
      </c>
      <c r="X177" s="26"/>
      <c r="Y177" t="s">
        <v>274</v>
      </c>
    </row>
    <row r="178" ht="171" spans="1:25">
      <c r="A178" s="8">
        <v>225</v>
      </c>
      <c r="B178" s="2" t="s">
        <v>4223</v>
      </c>
      <c r="C178" s="3" t="s">
        <v>4224</v>
      </c>
      <c r="D178" s="9" t="s">
        <v>3063</v>
      </c>
      <c r="E178" s="12" t="s">
        <v>3064</v>
      </c>
      <c r="F178" s="12" t="s">
        <v>4622</v>
      </c>
      <c r="G178" s="9" t="s">
        <v>3066</v>
      </c>
      <c r="H178" s="12" t="s">
        <v>4256</v>
      </c>
      <c r="I178" s="9" t="s">
        <v>154</v>
      </c>
      <c r="J178" s="34" t="s">
        <v>4285</v>
      </c>
      <c r="K178" s="19">
        <v>208</v>
      </c>
      <c r="L178" s="19">
        <v>208</v>
      </c>
      <c r="M178" s="25" t="s">
        <v>156</v>
      </c>
      <c r="N178" s="25" t="s">
        <v>157</v>
      </c>
      <c r="O178" s="25"/>
      <c r="P178" s="25"/>
      <c r="Q178" s="25"/>
      <c r="R178" s="25"/>
      <c r="S178" s="25"/>
      <c r="T178" s="25"/>
      <c r="U178" s="25"/>
      <c r="V178" s="25"/>
      <c r="W178" s="22">
        <v>104</v>
      </c>
      <c r="X178" s="26"/>
      <c r="Y178" t="s">
        <v>3063</v>
      </c>
    </row>
    <row r="179" ht="171" spans="1:25">
      <c r="A179" s="8">
        <v>226</v>
      </c>
      <c r="B179" s="2" t="s">
        <v>4223</v>
      </c>
      <c r="C179" s="3" t="s">
        <v>4224</v>
      </c>
      <c r="D179" s="9" t="s">
        <v>295</v>
      </c>
      <c r="E179" s="12" t="s">
        <v>296</v>
      </c>
      <c r="F179" s="38" t="s">
        <v>4623</v>
      </c>
      <c r="G179" s="9" t="s">
        <v>298</v>
      </c>
      <c r="H179" s="12" t="s">
        <v>4617</v>
      </c>
      <c r="I179" s="9" t="s">
        <v>299</v>
      </c>
      <c r="J179" s="39" t="s">
        <v>4624</v>
      </c>
      <c r="K179" s="19">
        <v>97</v>
      </c>
      <c r="L179" s="19">
        <v>97</v>
      </c>
      <c r="M179" s="40" t="s">
        <v>156</v>
      </c>
      <c r="N179" s="40" t="s">
        <v>157</v>
      </c>
      <c r="O179" s="40"/>
      <c r="P179" s="40"/>
      <c r="Q179" s="40"/>
      <c r="R179" s="40"/>
      <c r="S179" s="40"/>
      <c r="T179" s="40"/>
      <c r="U179" s="40"/>
      <c r="V179" s="40"/>
      <c r="W179" s="42">
        <v>29.1</v>
      </c>
      <c r="X179" s="43"/>
      <c r="Y179" t="s">
        <v>295</v>
      </c>
    </row>
    <row r="180" ht="171" spans="1:25">
      <c r="A180" s="8">
        <v>227</v>
      </c>
      <c r="B180" s="2" t="s">
        <v>4223</v>
      </c>
      <c r="C180" s="3" t="s">
        <v>4224</v>
      </c>
      <c r="D180" s="9" t="s">
        <v>283</v>
      </c>
      <c r="E180" s="12" t="s">
        <v>284</v>
      </c>
      <c r="F180" s="12" t="s">
        <v>4625</v>
      </c>
      <c r="G180" s="12" t="s">
        <v>286</v>
      </c>
      <c r="H180" s="12" t="s">
        <v>4617</v>
      </c>
      <c r="I180" s="9" t="s">
        <v>154</v>
      </c>
      <c r="J180" s="34" t="s">
        <v>4285</v>
      </c>
      <c r="K180" s="19">
        <v>65</v>
      </c>
      <c r="L180" s="19">
        <v>65</v>
      </c>
      <c r="M180" s="40" t="s">
        <v>156</v>
      </c>
      <c r="N180" s="40" t="s">
        <v>157</v>
      </c>
      <c r="O180" s="40"/>
      <c r="P180" s="40"/>
      <c r="Q180" s="40"/>
      <c r="R180" s="40"/>
      <c r="S180" s="40"/>
      <c r="T180" s="40"/>
      <c r="U180" s="40"/>
      <c r="V180" s="40"/>
      <c r="W180" s="42">
        <v>27</v>
      </c>
      <c r="X180" s="43"/>
      <c r="Y180" t="s">
        <v>283</v>
      </c>
    </row>
    <row r="181" ht="171" spans="1:25">
      <c r="A181" s="8">
        <v>228</v>
      </c>
      <c r="B181" s="2" t="s">
        <v>4223</v>
      </c>
      <c r="C181" s="3" t="s">
        <v>4224</v>
      </c>
      <c r="D181" s="9" t="s">
        <v>287</v>
      </c>
      <c r="E181" s="12" t="s">
        <v>288</v>
      </c>
      <c r="F181" s="12" t="s">
        <v>4626</v>
      </c>
      <c r="G181" s="9" t="s">
        <v>290</v>
      </c>
      <c r="H181" s="12" t="s">
        <v>4617</v>
      </c>
      <c r="I181" s="9" t="s">
        <v>299</v>
      </c>
      <c r="J181" s="39" t="s">
        <v>4624</v>
      </c>
      <c r="K181" s="19">
        <v>100</v>
      </c>
      <c r="L181" s="19">
        <v>100</v>
      </c>
      <c r="M181" s="40" t="s">
        <v>156</v>
      </c>
      <c r="N181" s="40" t="s">
        <v>157</v>
      </c>
      <c r="O181" s="40"/>
      <c r="P181" s="40"/>
      <c r="Q181" s="40"/>
      <c r="R181" s="40"/>
      <c r="S181" s="40"/>
      <c r="T181" s="40"/>
      <c r="U181" s="40"/>
      <c r="V181" s="40"/>
      <c r="W181" s="42">
        <v>13.5</v>
      </c>
      <c r="X181" s="43"/>
      <c r="Y181" t="s">
        <v>287</v>
      </c>
    </row>
    <row r="182" ht="102" spans="1:25">
      <c r="A182" s="5">
        <v>230</v>
      </c>
      <c r="B182" s="2" t="s">
        <v>4223</v>
      </c>
      <c r="C182" s="6" t="s">
        <v>36</v>
      </c>
      <c r="D182" s="5" t="s">
        <v>301</v>
      </c>
      <c r="E182" s="5" t="s">
        <v>302</v>
      </c>
      <c r="F182" s="5" t="s">
        <v>4627</v>
      </c>
      <c r="G182" s="5" t="s">
        <v>304</v>
      </c>
      <c r="H182" s="5" t="s">
        <v>4226</v>
      </c>
      <c r="I182" s="5" t="s">
        <v>305</v>
      </c>
      <c r="J182" s="20" t="s">
        <v>4628</v>
      </c>
      <c r="K182" s="5">
        <v>1861.2</v>
      </c>
      <c r="L182" s="22"/>
      <c r="M182" s="41"/>
      <c r="N182" s="18"/>
      <c r="O182" s="18">
        <v>350</v>
      </c>
      <c r="P182" s="18" t="s">
        <v>307</v>
      </c>
      <c r="Q182" s="18" t="s">
        <v>308</v>
      </c>
      <c r="R182" s="36"/>
      <c r="S182" s="22"/>
      <c r="T182" s="22"/>
      <c r="U182" s="22"/>
      <c r="V182" s="22"/>
      <c r="W182" s="22">
        <v>350</v>
      </c>
      <c r="X182" s="26"/>
      <c r="Y182" t="s">
        <v>301</v>
      </c>
    </row>
    <row r="183" ht="102" spans="1:25">
      <c r="A183" s="7">
        <v>230</v>
      </c>
      <c r="B183" s="2" t="s">
        <v>4223</v>
      </c>
      <c r="C183" s="6" t="s">
        <v>36</v>
      </c>
      <c r="D183" s="7" t="s">
        <v>301</v>
      </c>
      <c r="E183" s="7" t="s">
        <v>302</v>
      </c>
      <c r="F183" s="7" t="s">
        <v>4627</v>
      </c>
      <c r="G183" s="7" t="s">
        <v>304</v>
      </c>
      <c r="H183" s="7" t="s">
        <v>4226</v>
      </c>
      <c r="I183" s="7" t="s">
        <v>305</v>
      </c>
      <c r="J183" s="20" t="s">
        <v>4628</v>
      </c>
      <c r="K183" s="7"/>
      <c r="L183" s="22"/>
      <c r="M183" s="18"/>
      <c r="N183" s="18"/>
      <c r="O183" s="41">
        <v>1511.2</v>
      </c>
      <c r="P183" s="25" t="s">
        <v>313</v>
      </c>
      <c r="Q183" s="18" t="s">
        <v>319</v>
      </c>
      <c r="R183" s="36"/>
      <c r="S183" s="22"/>
      <c r="T183" s="22"/>
      <c r="U183" s="22"/>
      <c r="V183" s="22"/>
      <c r="W183" s="22">
        <v>1511.2</v>
      </c>
      <c r="X183" s="26"/>
      <c r="Y183" t="s">
        <v>301</v>
      </c>
    </row>
    <row r="184" ht="142.5" spans="1:25">
      <c r="A184" s="5">
        <v>231</v>
      </c>
      <c r="B184" s="2" t="s">
        <v>4223</v>
      </c>
      <c r="C184" s="6" t="s">
        <v>36</v>
      </c>
      <c r="D184" s="5" t="s">
        <v>309</v>
      </c>
      <c r="E184" s="5" t="s">
        <v>310</v>
      </c>
      <c r="F184" s="5" t="s">
        <v>4629</v>
      </c>
      <c r="G184" s="5" t="s">
        <v>312</v>
      </c>
      <c r="H184" s="5" t="s">
        <v>4226</v>
      </c>
      <c r="I184" s="5" t="s">
        <v>305</v>
      </c>
      <c r="J184" s="20" t="s">
        <v>4628</v>
      </c>
      <c r="K184" s="5">
        <v>1123.59</v>
      </c>
      <c r="L184" s="22">
        <v>351</v>
      </c>
      <c r="M184" s="25" t="s">
        <v>313</v>
      </c>
      <c r="N184" s="25" t="s">
        <v>314</v>
      </c>
      <c r="O184" s="25">
        <v>19</v>
      </c>
      <c r="P184" s="18" t="s">
        <v>34</v>
      </c>
      <c r="Q184" s="18" t="s">
        <v>35</v>
      </c>
      <c r="R184" s="36"/>
      <c r="S184" s="36"/>
      <c r="T184" s="36"/>
      <c r="U184" s="36"/>
      <c r="V184" s="36"/>
      <c r="W184" s="36">
        <v>222</v>
      </c>
      <c r="X184" s="26"/>
      <c r="Y184" t="s">
        <v>309</v>
      </c>
    </row>
    <row r="185" ht="142.5" spans="1:25">
      <c r="A185" s="37">
        <v>231</v>
      </c>
      <c r="B185" s="2" t="s">
        <v>4223</v>
      </c>
      <c r="C185" s="6" t="s">
        <v>36</v>
      </c>
      <c r="D185" s="37" t="s">
        <v>309</v>
      </c>
      <c r="E185" s="37" t="s">
        <v>310</v>
      </c>
      <c r="F185" s="37" t="s">
        <v>4629</v>
      </c>
      <c r="G185" s="37" t="s">
        <v>312</v>
      </c>
      <c r="H185" s="37" t="s">
        <v>4226</v>
      </c>
      <c r="I185" s="37" t="s">
        <v>305</v>
      </c>
      <c r="J185" s="20" t="s">
        <v>4628</v>
      </c>
      <c r="K185" s="37"/>
      <c r="L185" s="22">
        <v>70</v>
      </c>
      <c r="M185" s="25" t="s">
        <v>443</v>
      </c>
      <c r="N185" s="25" t="s">
        <v>314</v>
      </c>
      <c r="O185" s="25">
        <v>362.3</v>
      </c>
      <c r="P185" s="25" t="s">
        <v>313</v>
      </c>
      <c r="Q185" s="25" t="s">
        <v>319</v>
      </c>
      <c r="R185" s="36"/>
      <c r="S185" s="36"/>
      <c r="T185" s="36"/>
      <c r="U185" s="36"/>
      <c r="V185" s="36"/>
      <c r="W185" s="36">
        <v>259.38</v>
      </c>
      <c r="X185" s="26"/>
      <c r="Y185" t="s">
        <v>309</v>
      </c>
    </row>
    <row r="186" ht="140.25" spans="1:25">
      <c r="A186" s="7">
        <v>231</v>
      </c>
      <c r="B186" s="2" t="s">
        <v>4223</v>
      </c>
      <c r="C186" s="6" t="s">
        <v>36</v>
      </c>
      <c r="D186" s="7" t="s">
        <v>309</v>
      </c>
      <c r="E186" s="7" t="s">
        <v>310</v>
      </c>
      <c r="F186" s="7" t="s">
        <v>4629</v>
      </c>
      <c r="G186" s="7" t="s">
        <v>312</v>
      </c>
      <c r="H186" s="7" t="s">
        <v>4226</v>
      </c>
      <c r="I186" s="7" t="s">
        <v>305</v>
      </c>
      <c r="J186" s="20" t="s">
        <v>4628</v>
      </c>
      <c r="K186" s="7"/>
      <c r="L186" s="22">
        <v>315.19</v>
      </c>
      <c r="M186" s="25" t="s">
        <v>327</v>
      </c>
      <c r="N186" s="25" t="s">
        <v>524</v>
      </c>
      <c r="O186" s="25">
        <v>6.1</v>
      </c>
      <c r="P186" s="25" t="s">
        <v>488</v>
      </c>
      <c r="Q186" s="25" t="s">
        <v>319</v>
      </c>
      <c r="R186" s="36"/>
      <c r="S186" s="36"/>
      <c r="T186" s="36"/>
      <c r="U186" s="36"/>
      <c r="V186" s="36"/>
      <c r="W186" s="36">
        <v>192.774</v>
      </c>
      <c r="X186" s="26"/>
      <c r="Y186" t="s">
        <v>309</v>
      </c>
    </row>
    <row r="187" ht="128.25" spans="1:25">
      <c r="A187" s="8">
        <v>232</v>
      </c>
      <c r="B187" s="2" t="s">
        <v>4223</v>
      </c>
      <c r="C187" s="6" t="s">
        <v>36</v>
      </c>
      <c r="D187" s="9" t="s">
        <v>4630</v>
      </c>
      <c r="E187" s="12" t="s">
        <v>4631</v>
      </c>
      <c r="F187" s="12" t="s">
        <v>4632</v>
      </c>
      <c r="G187" s="9" t="s">
        <v>4633</v>
      </c>
      <c r="H187" s="12" t="s">
        <v>4226</v>
      </c>
      <c r="I187" s="9" t="s">
        <v>305</v>
      </c>
      <c r="J187" s="20" t="s">
        <v>4628</v>
      </c>
      <c r="K187" s="19">
        <v>4.33</v>
      </c>
      <c r="L187" s="36"/>
      <c r="M187" s="36"/>
      <c r="N187" s="36"/>
      <c r="O187" s="25">
        <v>4.33</v>
      </c>
      <c r="P187" s="25" t="s">
        <v>488</v>
      </c>
      <c r="Q187" s="25" t="s">
        <v>319</v>
      </c>
      <c r="R187" s="36"/>
      <c r="S187" s="36"/>
      <c r="T187" s="36"/>
      <c r="U187" s="36"/>
      <c r="V187" s="36"/>
      <c r="W187" s="36">
        <v>4.33</v>
      </c>
      <c r="X187" s="26"/>
      <c r="Y187" t="s">
        <v>4630</v>
      </c>
    </row>
    <row r="188" ht="128.25" spans="1:25">
      <c r="A188" s="8">
        <v>233</v>
      </c>
      <c r="B188" s="2" t="s">
        <v>4223</v>
      </c>
      <c r="C188" s="6" t="s">
        <v>36</v>
      </c>
      <c r="D188" s="9" t="s">
        <v>315</v>
      </c>
      <c r="E188" s="12" t="s">
        <v>316</v>
      </c>
      <c r="F188" s="12" t="s">
        <v>4634</v>
      </c>
      <c r="G188" s="9" t="s">
        <v>318</v>
      </c>
      <c r="H188" s="12" t="s">
        <v>4226</v>
      </c>
      <c r="I188" s="9" t="s">
        <v>305</v>
      </c>
      <c r="J188" s="20" t="s">
        <v>4628</v>
      </c>
      <c r="K188" s="19">
        <v>33</v>
      </c>
      <c r="L188" s="36"/>
      <c r="M188" s="36"/>
      <c r="N188" s="36"/>
      <c r="O188" s="25">
        <v>33</v>
      </c>
      <c r="P188" s="25" t="s">
        <v>313</v>
      </c>
      <c r="Q188" s="25" t="s">
        <v>319</v>
      </c>
      <c r="R188" s="36"/>
      <c r="S188" s="36"/>
      <c r="T188" s="36"/>
      <c r="U188" s="36"/>
      <c r="V188" s="36"/>
      <c r="W188" s="36">
        <v>33</v>
      </c>
      <c r="X188" s="26"/>
      <c r="Y188" t="s">
        <v>315</v>
      </c>
    </row>
    <row r="189" ht="128.25" spans="1:25">
      <c r="A189" s="8">
        <v>234</v>
      </c>
      <c r="B189" s="2" t="s">
        <v>4223</v>
      </c>
      <c r="C189" s="6" t="s">
        <v>36</v>
      </c>
      <c r="D189" s="9" t="s">
        <v>4635</v>
      </c>
      <c r="E189" s="12" t="s">
        <v>321</v>
      </c>
      <c r="F189" s="12" t="s">
        <v>4636</v>
      </c>
      <c r="G189" s="9" t="s">
        <v>312</v>
      </c>
      <c r="H189" s="12" t="s">
        <v>4226</v>
      </c>
      <c r="I189" s="9" t="s">
        <v>305</v>
      </c>
      <c r="J189" s="20" t="s">
        <v>4628</v>
      </c>
      <c r="K189" s="19">
        <v>39.08</v>
      </c>
      <c r="L189" s="22">
        <v>32.18</v>
      </c>
      <c r="M189" s="25" t="s">
        <v>307</v>
      </c>
      <c r="N189" s="25" t="s">
        <v>308</v>
      </c>
      <c r="O189" s="25">
        <v>6.9</v>
      </c>
      <c r="P189" s="25" t="s">
        <v>313</v>
      </c>
      <c r="Q189" s="25" t="s">
        <v>319</v>
      </c>
      <c r="R189" s="36"/>
      <c r="S189" s="36"/>
      <c r="T189" s="36"/>
      <c r="U189" s="36"/>
      <c r="V189" s="36"/>
      <c r="W189" s="36">
        <v>39.08</v>
      </c>
      <c r="X189" s="26"/>
      <c r="Y189" s="9" t="s">
        <v>4635</v>
      </c>
    </row>
    <row r="190" ht="165.75" spans="1:25">
      <c r="A190" s="8">
        <v>235</v>
      </c>
      <c r="B190" s="2" t="s">
        <v>4223</v>
      </c>
      <c r="C190" s="6" t="s">
        <v>36</v>
      </c>
      <c r="D190" s="9" t="s">
        <v>4637</v>
      </c>
      <c r="E190" s="12" t="s">
        <v>4638</v>
      </c>
      <c r="F190" s="12" t="s">
        <v>4639</v>
      </c>
      <c r="G190" s="9" t="s">
        <v>4640</v>
      </c>
      <c r="H190" s="12" t="s">
        <v>4226</v>
      </c>
      <c r="I190" s="9" t="s">
        <v>305</v>
      </c>
      <c r="J190" s="20" t="s">
        <v>4628</v>
      </c>
      <c r="K190" s="19">
        <v>300</v>
      </c>
      <c r="L190" s="36"/>
      <c r="M190" s="36"/>
      <c r="N190" s="36"/>
      <c r="O190" s="25">
        <v>300</v>
      </c>
      <c r="P190" s="25" t="s">
        <v>178</v>
      </c>
      <c r="Q190" s="25" t="s">
        <v>179</v>
      </c>
      <c r="R190" s="36"/>
      <c r="S190" s="36"/>
      <c r="T190" s="36"/>
      <c r="U190" s="36"/>
      <c r="V190" s="36"/>
      <c r="W190" s="36">
        <v>300</v>
      </c>
      <c r="X190" s="26"/>
      <c r="Y190" t="s">
        <v>4637</v>
      </c>
    </row>
    <row r="191" ht="171" spans="1:25">
      <c r="A191" s="8">
        <v>236</v>
      </c>
      <c r="B191" s="2" t="s">
        <v>4223</v>
      </c>
      <c r="C191" s="6" t="s">
        <v>36</v>
      </c>
      <c r="D191" s="9" t="s">
        <v>323</v>
      </c>
      <c r="E191" s="12" t="s">
        <v>324</v>
      </c>
      <c r="F191" s="12" t="s">
        <v>4641</v>
      </c>
      <c r="G191" s="9" t="s">
        <v>326</v>
      </c>
      <c r="H191" s="12" t="s">
        <v>4226</v>
      </c>
      <c r="I191" s="9" t="s">
        <v>305</v>
      </c>
      <c r="J191" s="20" t="s">
        <v>4628</v>
      </c>
      <c r="K191" s="19">
        <v>95</v>
      </c>
      <c r="L191" s="22"/>
      <c r="M191" s="25"/>
      <c r="N191" s="25"/>
      <c r="O191" s="19">
        <v>95</v>
      </c>
      <c r="P191" s="25" t="s">
        <v>327</v>
      </c>
      <c r="Q191" s="25" t="s">
        <v>328</v>
      </c>
      <c r="R191" s="25"/>
      <c r="S191" s="25"/>
      <c r="T191" s="25"/>
      <c r="U191" s="25"/>
      <c r="V191" s="25"/>
      <c r="W191" s="36">
        <v>28.5</v>
      </c>
      <c r="X191" s="26"/>
      <c r="Y191" t="s">
        <v>323</v>
      </c>
    </row>
    <row r="192" ht="171" spans="1:25">
      <c r="A192" s="8">
        <v>237</v>
      </c>
      <c r="B192" s="2" t="s">
        <v>4223</v>
      </c>
      <c r="C192" s="6" t="s">
        <v>36</v>
      </c>
      <c r="D192" s="9" t="s">
        <v>329</v>
      </c>
      <c r="E192" s="12" t="s">
        <v>330</v>
      </c>
      <c r="F192" s="12" t="s">
        <v>4642</v>
      </c>
      <c r="G192" s="9" t="s">
        <v>304</v>
      </c>
      <c r="H192" s="12" t="s">
        <v>4226</v>
      </c>
      <c r="I192" s="9" t="s">
        <v>305</v>
      </c>
      <c r="J192" s="20" t="s">
        <v>4628</v>
      </c>
      <c r="K192" s="19">
        <v>50</v>
      </c>
      <c r="L192" s="22"/>
      <c r="M192" s="25"/>
      <c r="N192" s="25"/>
      <c r="O192" s="19">
        <v>50</v>
      </c>
      <c r="P192" s="25" t="s">
        <v>327</v>
      </c>
      <c r="Q192" s="25" t="s">
        <v>328</v>
      </c>
      <c r="R192" s="25"/>
      <c r="S192" s="25"/>
      <c r="T192" s="25"/>
      <c r="U192" s="25"/>
      <c r="V192" s="25"/>
      <c r="W192" s="36">
        <v>15</v>
      </c>
      <c r="X192" s="26"/>
      <c r="Y192" t="s">
        <v>329</v>
      </c>
    </row>
    <row r="193" ht="171" spans="1:25">
      <c r="A193" s="5">
        <v>238</v>
      </c>
      <c r="B193" s="2" t="s">
        <v>4223</v>
      </c>
      <c r="C193" s="6" t="s">
        <v>36</v>
      </c>
      <c r="D193" s="5" t="s">
        <v>332</v>
      </c>
      <c r="E193" s="5" t="s">
        <v>333</v>
      </c>
      <c r="F193" s="5" t="s">
        <v>4643</v>
      </c>
      <c r="G193" s="5" t="s">
        <v>335</v>
      </c>
      <c r="H193" s="5" t="s">
        <v>4226</v>
      </c>
      <c r="I193" s="5" t="s">
        <v>305</v>
      </c>
      <c r="J193" s="20" t="s">
        <v>4628</v>
      </c>
      <c r="K193" s="5">
        <v>2855</v>
      </c>
      <c r="L193" s="22">
        <v>435</v>
      </c>
      <c r="M193" s="25" t="s">
        <v>336</v>
      </c>
      <c r="N193" s="25" t="s">
        <v>337</v>
      </c>
      <c r="O193" s="25">
        <v>160</v>
      </c>
      <c r="P193" s="25" t="s">
        <v>327</v>
      </c>
      <c r="Q193" s="25" t="s">
        <v>328</v>
      </c>
      <c r="R193" s="22"/>
      <c r="S193" s="22"/>
      <c r="T193" s="22"/>
      <c r="U193" s="22"/>
      <c r="V193" s="22"/>
      <c r="W193" s="36">
        <v>357</v>
      </c>
      <c r="X193" s="26"/>
      <c r="Y193" t="s">
        <v>332</v>
      </c>
    </row>
    <row r="194" ht="140.25" spans="1:25">
      <c r="A194" s="37">
        <v>238</v>
      </c>
      <c r="B194" s="2" t="s">
        <v>4223</v>
      </c>
      <c r="C194" s="6" t="s">
        <v>36</v>
      </c>
      <c r="D194" s="37" t="s">
        <v>332</v>
      </c>
      <c r="E194" s="37" t="s">
        <v>333</v>
      </c>
      <c r="F194" s="37" t="s">
        <v>4643</v>
      </c>
      <c r="G194" s="37" t="s">
        <v>335</v>
      </c>
      <c r="H194" s="37" t="s">
        <v>4226</v>
      </c>
      <c r="I194" s="37" t="s">
        <v>305</v>
      </c>
      <c r="J194" s="20" t="s">
        <v>4628</v>
      </c>
      <c r="K194" s="37"/>
      <c r="L194" s="22">
        <v>607.85</v>
      </c>
      <c r="M194" s="25" t="s">
        <v>1368</v>
      </c>
      <c r="N194" s="25" t="s">
        <v>1369</v>
      </c>
      <c r="O194" s="22">
        <v>1352.35</v>
      </c>
      <c r="P194" s="25" t="s">
        <v>34</v>
      </c>
      <c r="Q194" s="25" t="s">
        <v>448</v>
      </c>
      <c r="R194" s="22"/>
      <c r="S194" s="22"/>
      <c r="T194" s="22"/>
      <c r="U194" s="22"/>
      <c r="V194" s="22"/>
      <c r="W194" s="36">
        <v>1176.12</v>
      </c>
      <c r="X194" s="26"/>
      <c r="Y194" t="s">
        <v>332</v>
      </c>
    </row>
    <row r="195" ht="140.25" spans="1:25">
      <c r="A195" s="7">
        <v>238</v>
      </c>
      <c r="B195" s="2" t="s">
        <v>4223</v>
      </c>
      <c r="C195" s="6" t="s">
        <v>36</v>
      </c>
      <c r="D195" s="7" t="s">
        <v>332</v>
      </c>
      <c r="E195" s="7" t="s">
        <v>333</v>
      </c>
      <c r="F195" s="7" t="s">
        <v>4643</v>
      </c>
      <c r="G195" s="7" t="s">
        <v>335</v>
      </c>
      <c r="H195" s="7" t="s">
        <v>4226</v>
      </c>
      <c r="I195" s="7" t="s">
        <v>305</v>
      </c>
      <c r="J195" s="20" t="s">
        <v>4628</v>
      </c>
      <c r="K195" s="7"/>
      <c r="L195" s="22"/>
      <c r="M195" s="22"/>
      <c r="N195" s="22"/>
      <c r="O195" s="25">
        <v>299.8</v>
      </c>
      <c r="P195" s="25" t="s">
        <v>313</v>
      </c>
      <c r="Q195" s="25" t="s">
        <v>319</v>
      </c>
      <c r="R195" s="22"/>
      <c r="S195" s="22"/>
      <c r="T195" s="22"/>
      <c r="U195" s="22"/>
      <c r="V195" s="22"/>
      <c r="W195" s="36">
        <v>179.88</v>
      </c>
      <c r="X195" s="26"/>
      <c r="Y195" t="s">
        <v>332</v>
      </c>
    </row>
    <row r="196" ht="127.5" spans="1:25">
      <c r="A196" s="8">
        <v>239</v>
      </c>
      <c r="B196" s="2" t="s">
        <v>4223</v>
      </c>
      <c r="C196" s="6" t="s">
        <v>36</v>
      </c>
      <c r="D196" s="9" t="s">
        <v>338</v>
      </c>
      <c r="E196" s="12" t="s">
        <v>4644</v>
      </c>
      <c r="F196" s="12" t="s">
        <v>4645</v>
      </c>
      <c r="G196" s="9" t="s">
        <v>70</v>
      </c>
      <c r="H196" s="12" t="s">
        <v>4226</v>
      </c>
      <c r="I196" s="9" t="s">
        <v>341</v>
      </c>
      <c r="J196" s="44" t="s">
        <v>4646</v>
      </c>
      <c r="K196" s="19">
        <v>65.88</v>
      </c>
      <c r="L196" s="41"/>
      <c r="M196" s="18"/>
      <c r="N196" s="18"/>
      <c r="O196" s="19">
        <v>65.88</v>
      </c>
      <c r="P196" s="18" t="s">
        <v>307</v>
      </c>
      <c r="Q196" s="18" t="s">
        <v>308</v>
      </c>
      <c r="R196" s="18"/>
      <c r="S196" s="22"/>
      <c r="T196" s="22"/>
      <c r="U196" s="22"/>
      <c r="V196" s="22"/>
      <c r="W196" s="22">
        <v>65.88</v>
      </c>
      <c r="X196" s="26"/>
      <c r="Y196" t="s">
        <v>338</v>
      </c>
    </row>
    <row r="197" ht="114.75" spans="1:25">
      <c r="A197" s="8">
        <v>240</v>
      </c>
      <c r="B197" s="2" t="s">
        <v>4223</v>
      </c>
      <c r="C197" s="6" t="s">
        <v>36</v>
      </c>
      <c r="D197" s="9" t="s">
        <v>338</v>
      </c>
      <c r="E197" s="12" t="s">
        <v>4647</v>
      </c>
      <c r="F197" s="12" t="s">
        <v>4648</v>
      </c>
      <c r="G197" s="9" t="s">
        <v>74</v>
      </c>
      <c r="H197" s="12" t="s">
        <v>4226</v>
      </c>
      <c r="I197" s="9" t="s">
        <v>341</v>
      </c>
      <c r="J197" s="44" t="s">
        <v>4646</v>
      </c>
      <c r="K197" s="19">
        <v>32.4</v>
      </c>
      <c r="L197" s="41"/>
      <c r="M197" s="18"/>
      <c r="N197" s="18"/>
      <c r="O197" s="19">
        <v>32.4</v>
      </c>
      <c r="P197" s="18" t="s">
        <v>307</v>
      </c>
      <c r="Q197" s="18" t="s">
        <v>308</v>
      </c>
      <c r="R197" s="18"/>
      <c r="S197" s="22"/>
      <c r="T197" s="22"/>
      <c r="U197" s="22"/>
      <c r="V197" s="22"/>
      <c r="W197" s="22">
        <v>32.4</v>
      </c>
      <c r="X197" s="26"/>
      <c r="Y197" t="s">
        <v>338</v>
      </c>
    </row>
    <row r="198" ht="127.5" spans="1:25">
      <c r="A198" s="8">
        <v>241</v>
      </c>
      <c r="B198" s="2" t="s">
        <v>4223</v>
      </c>
      <c r="C198" s="6" t="s">
        <v>36</v>
      </c>
      <c r="D198" s="9" t="s">
        <v>338</v>
      </c>
      <c r="E198" s="12" t="s">
        <v>4649</v>
      </c>
      <c r="F198" s="12" t="s">
        <v>4650</v>
      </c>
      <c r="G198" s="9" t="s">
        <v>76</v>
      </c>
      <c r="H198" s="12" t="s">
        <v>4226</v>
      </c>
      <c r="I198" s="9" t="s">
        <v>341</v>
      </c>
      <c r="J198" s="44" t="s">
        <v>4646</v>
      </c>
      <c r="K198" s="19">
        <v>46.44</v>
      </c>
      <c r="L198" s="41"/>
      <c r="M198" s="18"/>
      <c r="N198" s="18"/>
      <c r="O198" s="19">
        <v>46.44</v>
      </c>
      <c r="P198" s="18" t="s">
        <v>307</v>
      </c>
      <c r="Q198" s="18" t="s">
        <v>308</v>
      </c>
      <c r="R198" s="18"/>
      <c r="S198" s="22"/>
      <c r="T198" s="22"/>
      <c r="U198" s="22"/>
      <c r="V198" s="22"/>
      <c r="W198" s="22">
        <v>46.44</v>
      </c>
      <c r="X198" s="26"/>
      <c r="Y198" t="s">
        <v>338</v>
      </c>
    </row>
    <row r="199" ht="127.5" spans="1:25">
      <c r="A199" s="8">
        <v>242</v>
      </c>
      <c r="B199" s="2" t="s">
        <v>4223</v>
      </c>
      <c r="C199" s="6" t="s">
        <v>36</v>
      </c>
      <c r="D199" s="9" t="s">
        <v>338</v>
      </c>
      <c r="E199" s="12" t="s">
        <v>4651</v>
      </c>
      <c r="F199" s="12" t="s">
        <v>4652</v>
      </c>
      <c r="G199" s="9" t="s">
        <v>80</v>
      </c>
      <c r="H199" s="12" t="s">
        <v>4226</v>
      </c>
      <c r="I199" s="9" t="s">
        <v>341</v>
      </c>
      <c r="J199" s="44" t="s">
        <v>4646</v>
      </c>
      <c r="K199" s="19">
        <v>113.04</v>
      </c>
      <c r="L199" s="41"/>
      <c r="M199" s="18"/>
      <c r="N199" s="18"/>
      <c r="O199" s="19">
        <v>113.04</v>
      </c>
      <c r="P199" s="18" t="s">
        <v>307</v>
      </c>
      <c r="Q199" s="18" t="s">
        <v>308</v>
      </c>
      <c r="R199" s="18"/>
      <c r="S199" s="22"/>
      <c r="T199" s="22"/>
      <c r="U199" s="22"/>
      <c r="V199" s="22"/>
      <c r="W199" s="22">
        <v>113.04</v>
      </c>
      <c r="X199" s="26"/>
      <c r="Y199" t="s">
        <v>338</v>
      </c>
    </row>
    <row r="200" ht="127.5" spans="1:25">
      <c r="A200" s="8">
        <v>243</v>
      </c>
      <c r="B200" s="2" t="s">
        <v>4223</v>
      </c>
      <c r="C200" s="6" t="s">
        <v>36</v>
      </c>
      <c r="D200" s="9" t="s">
        <v>338</v>
      </c>
      <c r="E200" s="12" t="s">
        <v>4653</v>
      </c>
      <c r="F200" s="12" t="s">
        <v>4654</v>
      </c>
      <c r="G200" s="9" t="s">
        <v>82</v>
      </c>
      <c r="H200" s="12" t="s">
        <v>4226</v>
      </c>
      <c r="I200" s="9" t="s">
        <v>341</v>
      </c>
      <c r="J200" s="44" t="s">
        <v>4646</v>
      </c>
      <c r="K200" s="19">
        <v>73.44</v>
      </c>
      <c r="L200" s="41"/>
      <c r="M200" s="18"/>
      <c r="N200" s="18"/>
      <c r="O200" s="19">
        <v>73.44</v>
      </c>
      <c r="P200" s="18" t="s">
        <v>307</v>
      </c>
      <c r="Q200" s="18" t="s">
        <v>308</v>
      </c>
      <c r="R200" s="18"/>
      <c r="S200" s="22"/>
      <c r="T200" s="22"/>
      <c r="U200" s="22"/>
      <c r="V200" s="22"/>
      <c r="W200" s="22">
        <v>73.44</v>
      </c>
      <c r="X200" s="26"/>
      <c r="Y200" t="s">
        <v>338</v>
      </c>
    </row>
    <row r="201" ht="127.5" spans="1:25">
      <c r="A201" s="8">
        <v>244</v>
      </c>
      <c r="B201" s="2" t="s">
        <v>4223</v>
      </c>
      <c r="C201" s="6" t="s">
        <v>36</v>
      </c>
      <c r="D201" s="9" t="s">
        <v>338</v>
      </c>
      <c r="E201" s="12" t="s">
        <v>4655</v>
      </c>
      <c r="F201" s="12" t="s">
        <v>4656</v>
      </c>
      <c r="G201" s="9" t="s">
        <v>84</v>
      </c>
      <c r="H201" s="12" t="s">
        <v>4226</v>
      </c>
      <c r="I201" s="9" t="s">
        <v>341</v>
      </c>
      <c r="J201" s="44" t="s">
        <v>4646</v>
      </c>
      <c r="K201" s="19">
        <v>58.68</v>
      </c>
      <c r="L201" s="41"/>
      <c r="M201" s="18"/>
      <c r="N201" s="18"/>
      <c r="O201" s="19">
        <v>58.68</v>
      </c>
      <c r="P201" s="18" t="s">
        <v>307</v>
      </c>
      <c r="Q201" s="18" t="s">
        <v>308</v>
      </c>
      <c r="R201" s="18"/>
      <c r="S201" s="22"/>
      <c r="T201" s="22"/>
      <c r="U201" s="22"/>
      <c r="V201" s="22"/>
      <c r="W201" s="22">
        <v>58.68</v>
      </c>
      <c r="X201" s="26"/>
      <c r="Y201" t="s">
        <v>338</v>
      </c>
    </row>
    <row r="202" ht="127.5" spans="1:25">
      <c r="A202" s="8">
        <v>245</v>
      </c>
      <c r="B202" s="2" t="s">
        <v>4223</v>
      </c>
      <c r="C202" s="6" t="s">
        <v>36</v>
      </c>
      <c r="D202" s="9" t="s">
        <v>338</v>
      </c>
      <c r="E202" s="12" t="s">
        <v>4657</v>
      </c>
      <c r="F202" s="12" t="s">
        <v>4658</v>
      </c>
      <c r="G202" s="9" t="s">
        <v>92</v>
      </c>
      <c r="H202" s="12" t="s">
        <v>4226</v>
      </c>
      <c r="I202" s="9" t="s">
        <v>341</v>
      </c>
      <c r="J202" s="44" t="s">
        <v>4646</v>
      </c>
      <c r="K202" s="19">
        <v>83.88</v>
      </c>
      <c r="L202" s="41"/>
      <c r="M202" s="18"/>
      <c r="N202" s="18"/>
      <c r="O202" s="19">
        <v>83.88</v>
      </c>
      <c r="P202" s="18" t="s">
        <v>307</v>
      </c>
      <c r="Q202" s="18" t="s">
        <v>308</v>
      </c>
      <c r="R202" s="18"/>
      <c r="S202" s="22"/>
      <c r="T202" s="22"/>
      <c r="U202" s="22"/>
      <c r="V202" s="22"/>
      <c r="W202" s="22">
        <v>83.88</v>
      </c>
      <c r="X202" s="26"/>
      <c r="Y202" t="s">
        <v>338</v>
      </c>
    </row>
    <row r="203" ht="127.5" spans="1:25">
      <c r="A203" s="8">
        <v>246</v>
      </c>
      <c r="B203" s="2" t="s">
        <v>4223</v>
      </c>
      <c r="C203" s="6" t="s">
        <v>36</v>
      </c>
      <c r="D203" s="9" t="s">
        <v>338</v>
      </c>
      <c r="E203" s="12" t="s">
        <v>4644</v>
      </c>
      <c r="F203" s="12" t="s">
        <v>4645</v>
      </c>
      <c r="G203" s="9" t="s">
        <v>98</v>
      </c>
      <c r="H203" s="12" t="s">
        <v>4226</v>
      </c>
      <c r="I203" s="9" t="s">
        <v>341</v>
      </c>
      <c r="J203" s="44" t="s">
        <v>4646</v>
      </c>
      <c r="K203" s="19">
        <v>65.88</v>
      </c>
      <c r="L203" s="41"/>
      <c r="M203" s="18"/>
      <c r="N203" s="18"/>
      <c r="O203" s="19">
        <v>65.88</v>
      </c>
      <c r="P203" s="18" t="s">
        <v>307</v>
      </c>
      <c r="Q203" s="18" t="s">
        <v>308</v>
      </c>
      <c r="R203" s="18"/>
      <c r="S203" s="22"/>
      <c r="T203" s="22"/>
      <c r="U203" s="22"/>
      <c r="V203" s="22"/>
      <c r="W203" s="22">
        <v>65.88</v>
      </c>
      <c r="X203" s="26"/>
      <c r="Y203" t="s">
        <v>338</v>
      </c>
    </row>
    <row r="204" ht="127.5" spans="1:25">
      <c r="A204" s="8">
        <v>247</v>
      </c>
      <c r="B204" s="2" t="s">
        <v>4223</v>
      </c>
      <c r="C204" s="6" t="s">
        <v>36</v>
      </c>
      <c r="D204" s="9" t="s">
        <v>338</v>
      </c>
      <c r="E204" s="12" t="s">
        <v>4659</v>
      </c>
      <c r="F204" s="12" t="s">
        <v>4660</v>
      </c>
      <c r="G204" s="9" t="s">
        <v>100</v>
      </c>
      <c r="H204" s="12" t="s">
        <v>4226</v>
      </c>
      <c r="I204" s="9" t="s">
        <v>341</v>
      </c>
      <c r="J204" s="44" t="s">
        <v>4646</v>
      </c>
      <c r="K204" s="19">
        <v>64.08</v>
      </c>
      <c r="L204" s="41"/>
      <c r="M204" s="18"/>
      <c r="N204" s="18"/>
      <c r="O204" s="19">
        <v>64.08</v>
      </c>
      <c r="P204" s="18" t="s">
        <v>307</v>
      </c>
      <c r="Q204" s="18" t="s">
        <v>308</v>
      </c>
      <c r="R204" s="18"/>
      <c r="S204" s="22"/>
      <c r="T204" s="22"/>
      <c r="U204" s="22"/>
      <c r="V204" s="22"/>
      <c r="W204" s="22">
        <v>64.08</v>
      </c>
      <c r="X204" s="26"/>
      <c r="Y204" t="s">
        <v>338</v>
      </c>
    </row>
    <row r="205" ht="127.5" spans="1:25">
      <c r="A205" s="8">
        <v>248</v>
      </c>
      <c r="B205" s="2" t="s">
        <v>4223</v>
      </c>
      <c r="C205" s="6" t="s">
        <v>36</v>
      </c>
      <c r="D205" s="9" t="s">
        <v>338</v>
      </c>
      <c r="E205" s="12" t="s">
        <v>4661</v>
      </c>
      <c r="F205" s="12" t="s">
        <v>4662</v>
      </c>
      <c r="G205" s="9" t="s">
        <v>102</v>
      </c>
      <c r="H205" s="12" t="s">
        <v>4226</v>
      </c>
      <c r="I205" s="9" t="s">
        <v>341</v>
      </c>
      <c r="J205" s="44" t="s">
        <v>4646</v>
      </c>
      <c r="K205" s="19">
        <v>219.24</v>
      </c>
      <c r="L205" s="41"/>
      <c r="M205" s="18"/>
      <c r="N205" s="18"/>
      <c r="O205" s="19">
        <v>219.24</v>
      </c>
      <c r="P205" s="18" t="s">
        <v>307</v>
      </c>
      <c r="Q205" s="18" t="s">
        <v>308</v>
      </c>
      <c r="R205" s="18"/>
      <c r="S205" s="22"/>
      <c r="T205" s="22"/>
      <c r="U205" s="22"/>
      <c r="V205" s="22"/>
      <c r="W205" s="22">
        <v>219.24</v>
      </c>
      <c r="X205" s="26"/>
      <c r="Y205" t="s">
        <v>338</v>
      </c>
    </row>
    <row r="206" ht="127.5" spans="1:25">
      <c r="A206" s="8">
        <v>249</v>
      </c>
      <c r="B206" s="2" t="s">
        <v>4223</v>
      </c>
      <c r="C206" s="6" t="s">
        <v>36</v>
      </c>
      <c r="D206" s="9" t="s">
        <v>338</v>
      </c>
      <c r="E206" s="12" t="s">
        <v>4663</v>
      </c>
      <c r="F206" s="12" t="s">
        <v>4664</v>
      </c>
      <c r="G206" s="9" t="s">
        <v>104</v>
      </c>
      <c r="H206" s="12" t="s">
        <v>4226</v>
      </c>
      <c r="I206" s="9" t="s">
        <v>341</v>
      </c>
      <c r="J206" s="44" t="s">
        <v>4646</v>
      </c>
      <c r="K206" s="19">
        <v>160.56</v>
      </c>
      <c r="L206" s="41"/>
      <c r="M206" s="18"/>
      <c r="N206" s="18"/>
      <c r="O206" s="19">
        <v>160.56</v>
      </c>
      <c r="P206" s="18" t="s">
        <v>307</v>
      </c>
      <c r="Q206" s="18" t="s">
        <v>308</v>
      </c>
      <c r="R206" s="18"/>
      <c r="S206" s="22"/>
      <c r="T206" s="22"/>
      <c r="U206" s="22"/>
      <c r="V206" s="22"/>
      <c r="W206" s="22">
        <v>160.56</v>
      </c>
      <c r="X206" s="26"/>
      <c r="Y206" t="s">
        <v>338</v>
      </c>
    </row>
    <row r="207" ht="127.5" spans="1:25">
      <c r="A207" s="8">
        <v>250</v>
      </c>
      <c r="B207" s="2" t="s">
        <v>4223</v>
      </c>
      <c r="C207" s="6" t="s">
        <v>36</v>
      </c>
      <c r="D207" s="9" t="s">
        <v>338</v>
      </c>
      <c r="E207" s="12" t="s">
        <v>4665</v>
      </c>
      <c r="F207" s="12" t="s">
        <v>4666</v>
      </c>
      <c r="G207" s="9" t="s">
        <v>106</v>
      </c>
      <c r="H207" s="12" t="s">
        <v>4226</v>
      </c>
      <c r="I207" s="9" t="s">
        <v>341</v>
      </c>
      <c r="J207" s="44" t="s">
        <v>4646</v>
      </c>
      <c r="K207" s="19">
        <v>38.16</v>
      </c>
      <c r="L207" s="41"/>
      <c r="M207" s="18"/>
      <c r="N207" s="18"/>
      <c r="O207" s="19">
        <v>38.16</v>
      </c>
      <c r="P207" s="18" t="s">
        <v>307</v>
      </c>
      <c r="Q207" s="18" t="s">
        <v>308</v>
      </c>
      <c r="R207" s="18"/>
      <c r="S207" s="22"/>
      <c r="T207" s="22"/>
      <c r="U207" s="22"/>
      <c r="V207" s="22"/>
      <c r="W207" s="22">
        <v>38.16</v>
      </c>
      <c r="X207" s="26"/>
      <c r="Y207" t="s">
        <v>338</v>
      </c>
    </row>
    <row r="208" ht="127.5" spans="1:25">
      <c r="A208" s="8">
        <v>251</v>
      </c>
      <c r="B208" s="2" t="s">
        <v>4223</v>
      </c>
      <c r="C208" s="6" t="s">
        <v>36</v>
      </c>
      <c r="D208" s="9" t="s">
        <v>338</v>
      </c>
      <c r="E208" s="12" t="s">
        <v>4667</v>
      </c>
      <c r="F208" s="12" t="s">
        <v>4668</v>
      </c>
      <c r="G208" s="9" t="s">
        <v>108</v>
      </c>
      <c r="H208" s="12" t="s">
        <v>4226</v>
      </c>
      <c r="I208" s="9" t="s">
        <v>341</v>
      </c>
      <c r="J208" s="44" t="s">
        <v>4646</v>
      </c>
      <c r="K208" s="19">
        <v>41.4</v>
      </c>
      <c r="L208" s="41"/>
      <c r="M208" s="18"/>
      <c r="N208" s="18"/>
      <c r="O208" s="19">
        <v>41.4</v>
      </c>
      <c r="P208" s="18" t="s">
        <v>307</v>
      </c>
      <c r="Q208" s="18" t="s">
        <v>308</v>
      </c>
      <c r="R208" s="18"/>
      <c r="S208" s="22"/>
      <c r="T208" s="22"/>
      <c r="U208" s="22"/>
      <c r="V208" s="22"/>
      <c r="W208" s="22">
        <v>41.4</v>
      </c>
      <c r="X208" s="26"/>
      <c r="Y208" t="s">
        <v>338</v>
      </c>
    </row>
    <row r="209" ht="127.5" spans="1:25">
      <c r="A209" s="8">
        <v>252</v>
      </c>
      <c r="B209" s="2" t="s">
        <v>4223</v>
      </c>
      <c r="C209" s="6" t="s">
        <v>36</v>
      </c>
      <c r="D209" s="9" t="s">
        <v>338</v>
      </c>
      <c r="E209" s="12" t="s">
        <v>4669</v>
      </c>
      <c r="F209" s="12" t="s">
        <v>4670</v>
      </c>
      <c r="G209" s="9" t="s">
        <v>110</v>
      </c>
      <c r="H209" s="12" t="s">
        <v>4226</v>
      </c>
      <c r="I209" s="9" t="s">
        <v>341</v>
      </c>
      <c r="J209" s="44" t="s">
        <v>4646</v>
      </c>
      <c r="K209" s="19">
        <v>55.44</v>
      </c>
      <c r="L209" s="41"/>
      <c r="M209" s="18"/>
      <c r="N209" s="18"/>
      <c r="O209" s="19">
        <v>55.44</v>
      </c>
      <c r="P209" s="18" t="s">
        <v>307</v>
      </c>
      <c r="Q209" s="18" t="s">
        <v>308</v>
      </c>
      <c r="R209" s="18"/>
      <c r="S209" s="22"/>
      <c r="T209" s="22"/>
      <c r="U209" s="22"/>
      <c r="V209" s="22"/>
      <c r="W209" s="22">
        <v>55.44</v>
      </c>
      <c r="X209" s="26"/>
      <c r="Y209" t="s">
        <v>338</v>
      </c>
    </row>
    <row r="210" ht="127.5" spans="1:25">
      <c r="A210" s="8">
        <v>253</v>
      </c>
      <c r="B210" s="2" t="s">
        <v>4223</v>
      </c>
      <c r="C210" s="6" t="s">
        <v>36</v>
      </c>
      <c r="D210" s="9" t="s">
        <v>338</v>
      </c>
      <c r="E210" s="12" t="s">
        <v>4671</v>
      </c>
      <c r="F210" s="12" t="s">
        <v>4672</v>
      </c>
      <c r="G210" s="9" t="s">
        <v>112</v>
      </c>
      <c r="H210" s="12" t="s">
        <v>4226</v>
      </c>
      <c r="I210" s="9" t="s">
        <v>341</v>
      </c>
      <c r="J210" s="44" t="s">
        <v>4646</v>
      </c>
      <c r="K210" s="19">
        <v>69.48</v>
      </c>
      <c r="L210" s="41"/>
      <c r="M210" s="18"/>
      <c r="N210" s="18"/>
      <c r="O210" s="19">
        <v>69.48</v>
      </c>
      <c r="P210" s="18" t="s">
        <v>307</v>
      </c>
      <c r="Q210" s="18" t="s">
        <v>308</v>
      </c>
      <c r="R210" s="18"/>
      <c r="S210" s="22"/>
      <c r="T210" s="22"/>
      <c r="U210" s="22"/>
      <c r="V210" s="22"/>
      <c r="W210" s="22">
        <v>69.48</v>
      </c>
      <c r="X210" s="26"/>
      <c r="Y210" t="s">
        <v>338</v>
      </c>
    </row>
    <row r="211" ht="114.75" spans="1:25">
      <c r="A211" s="8">
        <v>254</v>
      </c>
      <c r="B211" s="2" t="s">
        <v>4223</v>
      </c>
      <c r="C211" s="6" t="s">
        <v>36</v>
      </c>
      <c r="D211" s="9" t="s">
        <v>338</v>
      </c>
      <c r="E211" s="12" t="s">
        <v>4673</v>
      </c>
      <c r="F211" s="12" t="s">
        <v>4674</v>
      </c>
      <c r="G211" s="9" t="s">
        <v>114</v>
      </c>
      <c r="H211" s="12" t="s">
        <v>4226</v>
      </c>
      <c r="I211" s="9" t="s">
        <v>341</v>
      </c>
      <c r="J211" s="44" t="s">
        <v>4646</v>
      </c>
      <c r="K211" s="19">
        <v>21.96</v>
      </c>
      <c r="L211" s="41"/>
      <c r="M211" s="18"/>
      <c r="N211" s="18"/>
      <c r="O211" s="19">
        <v>21.96</v>
      </c>
      <c r="P211" s="18" t="s">
        <v>307</v>
      </c>
      <c r="Q211" s="18" t="s">
        <v>308</v>
      </c>
      <c r="R211" s="18"/>
      <c r="S211" s="22"/>
      <c r="T211" s="22"/>
      <c r="U211" s="22"/>
      <c r="V211" s="22"/>
      <c r="W211" s="22">
        <v>21.96</v>
      </c>
      <c r="X211" s="26"/>
      <c r="Y211" t="s">
        <v>338</v>
      </c>
    </row>
    <row r="212" ht="127.5" spans="1:25">
      <c r="A212" s="8">
        <v>255</v>
      </c>
      <c r="B212" s="2" t="s">
        <v>4223</v>
      </c>
      <c r="C212" s="6" t="s">
        <v>36</v>
      </c>
      <c r="D212" s="9" t="s">
        <v>338</v>
      </c>
      <c r="E212" s="12" t="s">
        <v>4675</v>
      </c>
      <c r="F212" s="12" t="s">
        <v>4676</v>
      </c>
      <c r="G212" s="9" t="s">
        <v>4677</v>
      </c>
      <c r="H212" s="12" t="s">
        <v>4226</v>
      </c>
      <c r="I212" s="9" t="s">
        <v>341</v>
      </c>
      <c r="J212" s="44" t="s">
        <v>4646</v>
      </c>
      <c r="K212" s="19">
        <v>42.48</v>
      </c>
      <c r="L212" s="41"/>
      <c r="M212" s="18"/>
      <c r="N212" s="18"/>
      <c r="O212" s="19">
        <v>42.48</v>
      </c>
      <c r="P212" s="18" t="s">
        <v>307</v>
      </c>
      <c r="Q212" s="18" t="s">
        <v>308</v>
      </c>
      <c r="R212" s="18"/>
      <c r="S212" s="22"/>
      <c r="T212" s="22"/>
      <c r="U212" s="22"/>
      <c r="V212" s="22"/>
      <c r="W212" s="22">
        <v>42.48</v>
      </c>
      <c r="X212" s="26"/>
      <c r="Y212" t="s">
        <v>338</v>
      </c>
    </row>
    <row r="213" ht="114.75" spans="1:25">
      <c r="A213" s="8">
        <v>256</v>
      </c>
      <c r="B213" s="2" t="s">
        <v>4223</v>
      </c>
      <c r="C213" s="6" t="s">
        <v>36</v>
      </c>
      <c r="D213" s="9" t="s">
        <v>338</v>
      </c>
      <c r="E213" s="12" t="s">
        <v>4678</v>
      </c>
      <c r="F213" s="12" t="s">
        <v>4679</v>
      </c>
      <c r="G213" s="9" t="s">
        <v>118</v>
      </c>
      <c r="H213" s="12" t="s">
        <v>4226</v>
      </c>
      <c r="I213" s="9" t="s">
        <v>341</v>
      </c>
      <c r="J213" s="44" t="s">
        <v>4646</v>
      </c>
      <c r="K213" s="19">
        <v>24.12</v>
      </c>
      <c r="L213" s="41"/>
      <c r="M213" s="18"/>
      <c r="N213" s="18"/>
      <c r="O213" s="19">
        <v>24.12</v>
      </c>
      <c r="P213" s="18" t="s">
        <v>307</v>
      </c>
      <c r="Q213" s="18" t="s">
        <v>308</v>
      </c>
      <c r="R213" s="18"/>
      <c r="S213" s="22"/>
      <c r="T213" s="22"/>
      <c r="U213" s="22"/>
      <c r="V213" s="22"/>
      <c r="W213" s="22">
        <v>24.12</v>
      </c>
      <c r="X213" s="26"/>
      <c r="Y213" t="s">
        <v>338</v>
      </c>
    </row>
    <row r="214" ht="127.5" spans="1:25">
      <c r="A214" s="8">
        <v>257</v>
      </c>
      <c r="B214" s="2" t="s">
        <v>4223</v>
      </c>
      <c r="C214" s="6" t="s">
        <v>36</v>
      </c>
      <c r="D214" s="9" t="s">
        <v>338</v>
      </c>
      <c r="E214" s="12" t="s">
        <v>4680</v>
      </c>
      <c r="F214" s="12" t="s">
        <v>4681</v>
      </c>
      <c r="G214" s="9" t="s">
        <v>360</v>
      </c>
      <c r="H214" s="12" t="s">
        <v>4226</v>
      </c>
      <c r="I214" s="9" t="s">
        <v>341</v>
      </c>
      <c r="J214" s="44" t="s">
        <v>4646</v>
      </c>
      <c r="K214" s="19">
        <v>125.64</v>
      </c>
      <c r="L214" s="41"/>
      <c r="M214" s="18"/>
      <c r="N214" s="18"/>
      <c r="O214" s="19">
        <v>125.64</v>
      </c>
      <c r="P214" s="18" t="s">
        <v>307</v>
      </c>
      <c r="Q214" s="18" t="s">
        <v>308</v>
      </c>
      <c r="R214" s="18"/>
      <c r="S214" s="22"/>
      <c r="T214" s="22"/>
      <c r="U214" s="22"/>
      <c r="V214" s="22"/>
      <c r="W214" s="22">
        <v>125.64</v>
      </c>
      <c r="X214" s="26"/>
      <c r="Y214" t="s">
        <v>338</v>
      </c>
    </row>
    <row r="215" ht="127.5" spans="1:25">
      <c r="A215" s="8">
        <v>258</v>
      </c>
      <c r="B215" s="2" t="s">
        <v>4223</v>
      </c>
      <c r="C215" s="6" t="s">
        <v>36</v>
      </c>
      <c r="D215" s="9" t="s">
        <v>338</v>
      </c>
      <c r="E215" s="12" t="s">
        <v>4682</v>
      </c>
      <c r="F215" s="12" t="s">
        <v>4683</v>
      </c>
      <c r="G215" s="9" t="s">
        <v>130</v>
      </c>
      <c r="H215" s="12" t="s">
        <v>4226</v>
      </c>
      <c r="I215" s="9" t="s">
        <v>341</v>
      </c>
      <c r="J215" s="44" t="s">
        <v>4646</v>
      </c>
      <c r="K215" s="19">
        <v>72.36</v>
      </c>
      <c r="L215" s="41"/>
      <c r="M215" s="18"/>
      <c r="N215" s="18"/>
      <c r="O215" s="19">
        <v>72.36</v>
      </c>
      <c r="P215" s="18" t="s">
        <v>307</v>
      </c>
      <c r="Q215" s="18" t="s">
        <v>308</v>
      </c>
      <c r="R215" s="18"/>
      <c r="S215" s="22"/>
      <c r="T215" s="22"/>
      <c r="U215" s="22"/>
      <c r="V215" s="22"/>
      <c r="W215" s="22">
        <v>72.36</v>
      </c>
      <c r="X215" s="26"/>
      <c r="Y215" t="s">
        <v>338</v>
      </c>
    </row>
    <row r="216" ht="127.5" spans="1:25">
      <c r="A216" s="8">
        <v>259</v>
      </c>
      <c r="B216" s="2" t="s">
        <v>4223</v>
      </c>
      <c r="C216" s="6" t="s">
        <v>36</v>
      </c>
      <c r="D216" s="9" t="s">
        <v>338</v>
      </c>
      <c r="E216" s="12" t="s">
        <v>4684</v>
      </c>
      <c r="F216" s="12" t="s">
        <v>4685</v>
      </c>
      <c r="G216" s="9" t="s">
        <v>132</v>
      </c>
      <c r="H216" s="12" t="s">
        <v>4226</v>
      </c>
      <c r="I216" s="9" t="s">
        <v>341</v>
      </c>
      <c r="J216" s="44" t="s">
        <v>4646</v>
      </c>
      <c r="K216" s="19">
        <v>46.08</v>
      </c>
      <c r="L216" s="41"/>
      <c r="M216" s="18"/>
      <c r="N216" s="18"/>
      <c r="O216" s="19">
        <v>46.08</v>
      </c>
      <c r="P216" s="18" t="s">
        <v>307</v>
      </c>
      <c r="Q216" s="18" t="s">
        <v>308</v>
      </c>
      <c r="R216" s="18"/>
      <c r="S216" s="22"/>
      <c r="T216" s="22"/>
      <c r="U216" s="22"/>
      <c r="V216" s="22"/>
      <c r="W216" s="22">
        <v>46.08</v>
      </c>
      <c r="X216" s="26"/>
      <c r="Y216" t="s">
        <v>338</v>
      </c>
    </row>
    <row r="217" ht="127.5" spans="1:25">
      <c r="A217" s="8">
        <v>260</v>
      </c>
      <c r="B217" s="2" t="s">
        <v>4223</v>
      </c>
      <c r="C217" s="6" t="s">
        <v>36</v>
      </c>
      <c r="D217" s="9" t="s">
        <v>338</v>
      </c>
      <c r="E217" s="12" t="s">
        <v>4686</v>
      </c>
      <c r="F217" s="12" t="s">
        <v>4687</v>
      </c>
      <c r="G217" s="9" t="s">
        <v>140</v>
      </c>
      <c r="H217" s="12" t="s">
        <v>4226</v>
      </c>
      <c r="I217" s="9" t="s">
        <v>341</v>
      </c>
      <c r="J217" s="44" t="s">
        <v>4646</v>
      </c>
      <c r="K217" s="19">
        <v>49.68</v>
      </c>
      <c r="L217" s="41"/>
      <c r="M217" s="18"/>
      <c r="N217" s="18"/>
      <c r="O217" s="19">
        <v>49.68</v>
      </c>
      <c r="P217" s="18" t="s">
        <v>307</v>
      </c>
      <c r="Q217" s="18" t="s">
        <v>308</v>
      </c>
      <c r="R217" s="18"/>
      <c r="S217" s="22"/>
      <c r="T217" s="22"/>
      <c r="U217" s="22"/>
      <c r="V217" s="22"/>
      <c r="W217" s="22">
        <v>49.68</v>
      </c>
      <c r="X217" s="26"/>
      <c r="Y217" t="s">
        <v>338</v>
      </c>
    </row>
    <row r="218" ht="127.5" spans="1:25">
      <c r="A218" s="8">
        <v>261</v>
      </c>
      <c r="B218" s="2" t="s">
        <v>4223</v>
      </c>
      <c r="C218" s="6" t="s">
        <v>36</v>
      </c>
      <c r="D218" s="9" t="s">
        <v>338</v>
      </c>
      <c r="E218" s="12" t="s">
        <v>4688</v>
      </c>
      <c r="F218" s="12" t="s">
        <v>4689</v>
      </c>
      <c r="G218" s="9" t="s">
        <v>146</v>
      </c>
      <c r="H218" s="12" t="s">
        <v>4226</v>
      </c>
      <c r="I218" s="9" t="s">
        <v>341</v>
      </c>
      <c r="J218" s="44" t="s">
        <v>4646</v>
      </c>
      <c r="K218" s="19">
        <v>42.12</v>
      </c>
      <c r="L218" s="41"/>
      <c r="M218" s="18"/>
      <c r="N218" s="18"/>
      <c r="O218" s="19">
        <v>42.12</v>
      </c>
      <c r="P218" s="18" t="s">
        <v>307</v>
      </c>
      <c r="Q218" s="18" t="s">
        <v>308</v>
      </c>
      <c r="R218" s="18"/>
      <c r="S218" s="22"/>
      <c r="T218" s="22"/>
      <c r="U218" s="22"/>
      <c r="V218" s="22"/>
      <c r="W218" s="22">
        <v>42.12</v>
      </c>
      <c r="X218" s="26"/>
      <c r="Y218" t="s">
        <v>338</v>
      </c>
    </row>
    <row r="219" ht="127.5" spans="1:25">
      <c r="A219" s="8">
        <v>262</v>
      </c>
      <c r="B219" s="2" t="s">
        <v>4223</v>
      </c>
      <c r="C219" s="6" t="s">
        <v>36</v>
      </c>
      <c r="D219" s="9" t="s">
        <v>338</v>
      </c>
      <c r="E219" s="12" t="s">
        <v>4690</v>
      </c>
      <c r="F219" s="12" t="s">
        <v>4691</v>
      </c>
      <c r="G219" s="9" t="s">
        <v>148</v>
      </c>
      <c r="H219" s="12" t="s">
        <v>4226</v>
      </c>
      <c r="I219" s="9" t="s">
        <v>341</v>
      </c>
      <c r="J219" s="44" t="s">
        <v>4646</v>
      </c>
      <c r="K219" s="19">
        <v>97.56</v>
      </c>
      <c r="L219" s="41"/>
      <c r="M219" s="18"/>
      <c r="N219" s="18"/>
      <c r="O219" s="19">
        <v>97.56</v>
      </c>
      <c r="P219" s="18" t="s">
        <v>307</v>
      </c>
      <c r="Q219" s="18" t="s">
        <v>308</v>
      </c>
      <c r="R219" s="18"/>
      <c r="S219" s="22"/>
      <c r="T219" s="22"/>
      <c r="U219" s="22"/>
      <c r="V219" s="22"/>
      <c r="W219" s="22">
        <v>97.56</v>
      </c>
      <c r="X219" s="26"/>
      <c r="Y219" t="s">
        <v>338</v>
      </c>
    </row>
    <row r="220" ht="127.5" spans="1:25">
      <c r="A220" s="8">
        <v>263</v>
      </c>
      <c r="B220" s="2" t="s">
        <v>4223</v>
      </c>
      <c r="C220" s="6" t="s">
        <v>36</v>
      </c>
      <c r="D220" s="9" t="s">
        <v>338</v>
      </c>
      <c r="E220" s="12" t="s">
        <v>4682</v>
      </c>
      <c r="F220" s="12" t="s">
        <v>4683</v>
      </c>
      <c r="G220" s="9" t="s">
        <v>66</v>
      </c>
      <c r="H220" s="12" t="s">
        <v>4226</v>
      </c>
      <c r="I220" s="9" t="s">
        <v>341</v>
      </c>
      <c r="J220" s="44" t="s">
        <v>4646</v>
      </c>
      <c r="K220" s="19">
        <v>72.36</v>
      </c>
      <c r="L220" s="41"/>
      <c r="M220" s="18"/>
      <c r="N220" s="18"/>
      <c r="O220" s="19">
        <v>72.36</v>
      </c>
      <c r="P220" s="18" t="s">
        <v>307</v>
      </c>
      <c r="Q220" s="18" t="s">
        <v>308</v>
      </c>
      <c r="R220" s="18"/>
      <c r="S220" s="22"/>
      <c r="T220" s="22"/>
      <c r="U220" s="22"/>
      <c r="V220" s="22"/>
      <c r="W220" s="22">
        <v>72.36</v>
      </c>
      <c r="X220" s="26"/>
      <c r="Y220" t="s">
        <v>338</v>
      </c>
    </row>
    <row r="221" ht="127.5" spans="1:25">
      <c r="A221" s="8">
        <v>264</v>
      </c>
      <c r="B221" s="2" t="s">
        <v>4223</v>
      </c>
      <c r="C221" s="6" t="s">
        <v>36</v>
      </c>
      <c r="D221" s="9" t="s">
        <v>338</v>
      </c>
      <c r="E221" s="12" t="s">
        <v>4692</v>
      </c>
      <c r="F221" s="12" t="s">
        <v>4693</v>
      </c>
      <c r="G221" s="9" t="s">
        <v>120</v>
      </c>
      <c r="H221" s="12" t="s">
        <v>4226</v>
      </c>
      <c r="I221" s="9" t="s">
        <v>341</v>
      </c>
      <c r="J221" s="44" t="s">
        <v>4646</v>
      </c>
      <c r="K221" s="19">
        <v>57.96</v>
      </c>
      <c r="L221" s="41"/>
      <c r="M221" s="18"/>
      <c r="N221" s="18"/>
      <c r="O221" s="19">
        <v>57.96</v>
      </c>
      <c r="P221" s="18" t="s">
        <v>307</v>
      </c>
      <c r="Q221" s="18" t="s">
        <v>308</v>
      </c>
      <c r="R221" s="18"/>
      <c r="S221" s="22"/>
      <c r="T221" s="22"/>
      <c r="U221" s="22"/>
      <c r="V221" s="22"/>
      <c r="W221" s="22">
        <v>57.96</v>
      </c>
      <c r="X221" s="26"/>
      <c r="Y221" t="s">
        <v>338</v>
      </c>
    </row>
    <row r="222" ht="127.5" spans="1:25">
      <c r="A222" s="8">
        <v>265</v>
      </c>
      <c r="B222" s="2" t="s">
        <v>4223</v>
      </c>
      <c r="C222" s="6" t="s">
        <v>36</v>
      </c>
      <c r="D222" s="9" t="s">
        <v>338</v>
      </c>
      <c r="E222" s="12" t="s">
        <v>4694</v>
      </c>
      <c r="F222" s="12" t="s">
        <v>4695</v>
      </c>
      <c r="G222" s="9" t="s">
        <v>88</v>
      </c>
      <c r="H222" s="12" t="s">
        <v>4226</v>
      </c>
      <c r="I222" s="9" t="s">
        <v>341</v>
      </c>
      <c r="J222" s="44" t="s">
        <v>4646</v>
      </c>
      <c r="K222" s="19">
        <v>108</v>
      </c>
      <c r="L222" s="41"/>
      <c r="M222" s="18"/>
      <c r="N222" s="18"/>
      <c r="O222" s="19">
        <v>108</v>
      </c>
      <c r="P222" s="18" t="s">
        <v>307</v>
      </c>
      <c r="Q222" s="18" t="s">
        <v>308</v>
      </c>
      <c r="R222" s="18"/>
      <c r="S222" s="22"/>
      <c r="T222" s="22"/>
      <c r="U222" s="22"/>
      <c r="V222" s="22"/>
      <c r="W222" s="22">
        <v>108</v>
      </c>
      <c r="X222" s="26"/>
      <c r="Y222" t="s">
        <v>338</v>
      </c>
    </row>
    <row r="223" ht="127.5" spans="1:25">
      <c r="A223" s="8">
        <v>266</v>
      </c>
      <c r="B223" s="2" t="s">
        <v>4223</v>
      </c>
      <c r="C223" s="6" t="s">
        <v>36</v>
      </c>
      <c r="D223" s="9" t="s">
        <v>338</v>
      </c>
      <c r="E223" s="12" t="s">
        <v>4696</v>
      </c>
      <c r="F223" s="12" t="s">
        <v>4697</v>
      </c>
      <c r="G223" s="9" t="s">
        <v>86</v>
      </c>
      <c r="H223" s="12" t="s">
        <v>4226</v>
      </c>
      <c r="I223" s="9" t="s">
        <v>341</v>
      </c>
      <c r="J223" s="44" t="s">
        <v>4646</v>
      </c>
      <c r="K223" s="19">
        <v>40.68</v>
      </c>
      <c r="L223" s="41"/>
      <c r="M223" s="18"/>
      <c r="N223" s="18"/>
      <c r="O223" s="19">
        <v>40.68</v>
      </c>
      <c r="P223" s="18" t="s">
        <v>307</v>
      </c>
      <c r="Q223" s="18" t="s">
        <v>308</v>
      </c>
      <c r="R223" s="18"/>
      <c r="S223" s="22"/>
      <c r="T223" s="22"/>
      <c r="U223" s="22"/>
      <c r="V223" s="22"/>
      <c r="W223" s="22">
        <v>40.68</v>
      </c>
      <c r="X223" s="26"/>
      <c r="Y223" t="s">
        <v>338</v>
      </c>
    </row>
    <row r="224" ht="127.5" spans="1:25">
      <c r="A224" s="8">
        <v>267</v>
      </c>
      <c r="B224" s="2" t="s">
        <v>4223</v>
      </c>
      <c r="C224" s="6" t="s">
        <v>36</v>
      </c>
      <c r="D224" s="9" t="s">
        <v>338</v>
      </c>
      <c r="E224" s="12" t="s">
        <v>4698</v>
      </c>
      <c r="F224" s="12" t="s">
        <v>4699</v>
      </c>
      <c r="G224" s="9" t="s">
        <v>138</v>
      </c>
      <c r="H224" s="12" t="s">
        <v>4226</v>
      </c>
      <c r="I224" s="9" t="s">
        <v>341</v>
      </c>
      <c r="J224" s="44" t="s">
        <v>4646</v>
      </c>
      <c r="K224" s="19">
        <v>72.72</v>
      </c>
      <c r="L224" s="41"/>
      <c r="M224" s="18"/>
      <c r="N224" s="18"/>
      <c r="O224" s="19">
        <v>72.72</v>
      </c>
      <c r="P224" s="18" t="s">
        <v>307</v>
      </c>
      <c r="Q224" s="18" t="s">
        <v>308</v>
      </c>
      <c r="R224" s="18"/>
      <c r="S224" s="22"/>
      <c r="T224" s="22"/>
      <c r="U224" s="22"/>
      <c r="V224" s="22"/>
      <c r="W224" s="22">
        <v>72.72</v>
      </c>
      <c r="X224" s="26"/>
      <c r="Y224" t="s">
        <v>338</v>
      </c>
    </row>
    <row r="225" ht="127.5" spans="1:25">
      <c r="A225" s="8">
        <v>268</v>
      </c>
      <c r="B225" s="2" t="s">
        <v>4223</v>
      </c>
      <c r="C225" s="6" t="s">
        <v>36</v>
      </c>
      <c r="D225" s="9" t="s">
        <v>338</v>
      </c>
      <c r="E225" s="12" t="s">
        <v>4671</v>
      </c>
      <c r="F225" s="12" t="s">
        <v>4672</v>
      </c>
      <c r="G225" s="9" t="s">
        <v>128</v>
      </c>
      <c r="H225" s="12" t="s">
        <v>4226</v>
      </c>
      <c r="I225" s="9" t="s">
        <v>341</v>
      </c>
      <c r="J225" s="44" t="s">
        <v>4646</v>
      </c>
      <c r="K225" s="19">
        <v>69.48</v>
      </c>
      <c r="L225" s="41"/>
      <c r="M225" s="18"/>
      <c r="N225" s="18"/>
      <c r="O225" s="19">
        <v>69.48</v>
      </c>
      <c r="P225" s="18" t="s">
        <v>307</v>
      </c>
      <c r="Q225" s="18" t="s">
        <v>308</v>
      </c>
      <c r="R225" s="18"/>
      <c r="S225" s="22"/>
      <c r="T225" s="22"/>
      <c r="U225" s="22"/>
      <c r="V225" s="22"/>
      <c r="W225" s="22">
        <v>69.48</v>
      </c>
      <c r="X225" s="26"/>
      <c r="Y225" t="s">
        <v>338</v>
      </c>
    </row>
    <row r="226" ht="127.5" spans="1:25">
      <c r="A226" s="8">
        <v>269</v>
      </c>
      <c r="B226" s="2" t="s">
        <v>4223</v>
      </c>
      <c r="C226" s="6" t="s">
        <v>36</v>
      </c>
      <c r="D226" s="9" t="s">
        <v>338</v>
      </c>
      <c r="E226" s="12" t="s">
        <v>4700</v>
      </c>
      <c r="F226" s="12" t="s">
        <v>4701</v>
      </c>
      <c r="G226" s="9" t="s">
        <v>142</v>
      </c>
      <c r="H226" s="12" t="s">
        <v>4226</v>
      </c>
      <c r="I226" s="9" t="s">
        <v>341</v>
      </c>
      <c r="J226" s="44" t="s">
        <v>4646</v>
      </c>
      <c r="K226" s="19">
        <v>111.24</v>
      </c>
      <c r="L226" s="41"/>
      <c r="M226" s="18"/>
      <c r="N226" s="18"/>
      <c r="O226" s="19">
        <v>111.24</v>
      </c>
      <c r="P226" s="18" t="s">
        <v>307</v>
      </c>
      <c r="Q226" s="18" t="s">
        <v>308</v>
      </c>
      <c r="R226" s="18"/>
      <c r="S226" s="22"/>
      <c r="T226" s="22"/>
      <c r="U226" s="22"/>
      <c r="V226" s="22"/>
      <c r="W226" s="22">
        <v>111.24</v>
      </c>
      <c r="X226" s="26"/>
      <c r="Y226" t="s">
        <v>338</v>
      </c>
    </row>
    <row r="227" ht="127.5" spans="1:25">
      <c r="A227" s="8">
        <v>270</v>
      </c>
      <c r="B227" s="2" t="s">
        <v>4223</v>
      </c>
      <c r="C227" s="6" t="s">
        <v>36</v>
      </c>
      <c r="D227" s="9" t="s">
        <v>338</v>
      </c>
      <c r="E227" s="12" t="s">
        <v>4702</v>
      </c>
      <c r="F227" s="12" t="s">
        <v>4703</v>
      </c>
      <c r="G227" s="9" t="s">
        <v>126</v>
      </c>
      <c r="H227" s="12" t="s">
        <v>4226</v>
      </c>
      <c r="I227" s="9" t="s">
        <v>341</v>
      </c>
      <c r="J227" s="44" t="s">
        <v>4646</v>
      </c>
      <c r="K227" s="19">
        <v>106.56</v>
      </c>
      <c r="L227" s="41"/>
      <c r="M227" s="18"/>
      <c r="N227" s="18"/>
      <c r="O227" s="19">
        <v>106.56</v>
      </c>
      <c r="P227" s="18" t="s">
        <v>307</v>
      </c>
      <c r="Q227" s="18" t="s">
        <v>308</v>
      </c>
      <c r="R227" s="18"/>
      <c r="S227" s="22"/>
      <c r="T227" s="22"/>
      <c r="U227" s="22"/>
      <c r="V227" s="22"/>
      <c r="W227" s="22">
        <v>106.56</v>
      </c>
      <c r="X227" s="26"/>
      <c r="Y227" t="s">
        <v>338</v>
      </c>
    </row>
    <row r="228" ht="127.5" spans="1:25">
      <c r="A228" s="8">
        <v>271</v>
      </c>
      <c r="B228" s="2" t="s">
        <v>4223</v>
      </c>
      <c r="C228" s="6" t="s">
        <v>36</v>
      </c>
      <c r="D228" s="9" t="s">
        <v>338</v>
      </c>
      <c r="E228" s="12" t="s">
        <v>4704</v>
      </c>
      <c r="F228" s="12" t="s">
        <v>4705</v>
      </c>
      <c r="G228" s="9" t="s">
        <v>134</v>
      </c>
      <c r="H228" s="12" t="s">
        <v>4226</v>
      </c>
      <c r="I228" s="9" t="s">
        <v>341</v>
      </c>
      <c r="J228" s="44" t="s">
        <v>4646</v>
      </c>
      <c r="K228" s="19">
        <v>50.4</v>
      </c>
      <c r="L228" s="41"/>
      <c r="M228" s="18"/>
      <c r="N228" s="18"/>
      <c r="O228" s="19">
        <v>50.4</v>
      </c>
      <c r="P228" s="18" t="s">
        <v>307</v>
      </c>
      <c r="Q228" s="18" t="s">
        <v>308</v>
      </c>
      <c r="R228" s="18"/>
      <c r="S228" s="22"/>
      <c r="T228" s="22"/>
      <c r="U228" s="22"/>
      <c r="V228" s="22"/>
      <c r="W228" s="22">
        <v>50.4</v>
      </c>
      <c r="X228" s="26"/>
      <c r="Y228" t="s">
        <v>338</v>
      </c>
    </row>
    <row r="229" ht="127.5" spans="1:25">
      <c r="A229" s="8">
        <v>272</v>
      </c>
      <c r="B229" s="2" t="s">
        <v>4223</v>
      </c>
      <c r="C229" s="6" t="s">
        <v>36</v>
      </c>
      <c r="D229" s="9" t="s">
        <v>338</v>
      </c>
      <c r="E229" s="12" t="s">
        <v>4706</v>
      </c>
      <c r="F229" s="12" t="s">
        <v>4707</v>
      </c>
      <c r="G229" s="9" t="s">
        <v>64</v>
      </c>
      <c r="H229" s="12" t="s">
        <v>4226</v>
      </c>
      <c r="I229" s="9" t="s">
        <v>341</v>
      </c>
      <c r="J229" s="44" t="s">
        <v>4646</v>
      </c>
      <c r="K229" s="19">
        <v>48.96</v>
      </c>
      <c r="L229" s="41"/>
      <c r="M229" s="18"/>
      <c r="N229" s="18"/>
      <c r="O229" s="19">
        <v>48.96</v>
      </c>
      <c r="P229" s="18" t="s">
        <v>307</v>
      </c>
      <c r="Q229" s="18" t="s">
        <v>308</v>
      </c>
      <c r="R229" s="18"/>
      <c r="S229" s="22"/>
      <c r="T229" s="22"/>
      <c r="U229" s="22"/>
      <c r="V229" s="22"/>
      <c r="W229" s="22">
        <v>48.96</v>
      </c>
      <c r="X229" s="26"/>
      <c r="Y229" t="s">
        <v>338</v>
      </c>
    </row>
    <row r="230" ht="127.5" spans="1:25">
      <c r="A230" s="8">
        <v>273</v>
      </c>
      <c r="B230" s="2" t="s">
        <v>4223</v>
      </c>
      <c r="C230" s="6" t="s">
        <v>36</v>
      </c>
      <c r="D230" s="9" t="s">
        <v>338</v>
      </c>
      <c r="E230" s="12" t="s">
        <v>4708</v>
      </c>
      <c r="F230" s="12" t="s">
        <v>4709</v>
      </c>
      <c r="G230" s="9" t="s">
        <v>144</v>
      </c>
      <c r="H230" s="12" t="s">
        <v>4226</v>
      </c>
      <c r="I230" s="9" t="s">
        <v>341</v>
      </c>
      <c r="J230" s="44" t="s">
        <v>4646</v>
      </c>
      <c r="K230" s="19">
        <v>89.64</v>
      </c>
      <c r="L230" s="41"/>
      <c r="M230" s="18"/>
      <c r="N230" s="18"/>
      <c r="O230" s="19">
        <v>89.64</v>
      </c>
      <c r="P230" s="18" t="s">
        <v>307</v>
      </c>
      <c r="Q230" s="18" t="s">
        <v>308</v>
      </c>
      <c r="R230" s="18"/>
      <c r="S230" s="22"/>
      <c r="T230" s="22"/>
      <c r="U230" s="22"/>
      <c r="V230" s="22"/>
      <c r="W230" s="22">
        <v>89.64</v>
      </c>
      <c r="X230" s="26"/>
      <c r="Y230" t="s">
        <v>338</v>
      </c>
    </row>
    <row r="231" ht="127.5" spans="1:25">
      <c r="A231" s="8">
        <v>274</v>
      </c>
      <c r="B231" s="2" t="s">
        <v>4223</v>
      </c>
      <c r="C231" s="6" t="s">
        <v>36</v>
      </c>
      <c r="D231" s="9" t="s">
        <v>338</v>
      </c>
      <c r="E231" s="12" t="s">
        <v>4710</v>
      </c>
      <c r="F231" s="12" t="s">
        <v>4711</v>
      </c>
      <c r="G231" s="9" t="s">
        <v>90</v>
      </c>
      <c r="H231" s="12" t="s">
        <v>4226</v>
      </c>
      <c r="I231" s="9" t="s">
        <v>341</v>
      </c>
      <c r="J231" s="44" t="s">
        <v>4646</v>
      </c>
      <c r="K231" s="19">
        <v>41.04</v>
      </c>
      <c r="L231" s="41"/>
      <c r="M231" s="18"/>
      <c r="N231" s="18"/>
      <c r="O231" s="19">
        <v>41.04</v>
      </c>
      <c r="P231" s="18" t="s">
        <v>307</v>
      </c>
      <c r="Q231" s="18" t="s">
        <v>308</v>
      </c>
      <c r="R231" s="18"/>
      <c r="S231" s="22"/>
      <c r="T231" s="22"/>
      <c r="U231" s="22"/>
      <c r="V231" s="22"/>
      <c r="W231" s="22">
        <v>41.04</v>
      </c>
      <c r="X231" s="26"/>
      <c r="Y231" t="s">
        <v>338</v>
      </c>
    </row>
    <row r="232" ht="127.5" spans="1:25">
      <c r="A232" s="8">
        <v>275</v>
      </c>
      <c r="B232" s="2" t="s">
        <v>4223</v>
      </c>
      <c r="C232" s="6" t="s">
        <v>36</v>
      </c>
      <c r="D232" s="9" t="s">
        <v>338</v>
      </c>
      <c r="E232" s="12" t="s">
        <v>4712</v>
      </c>
      <c r="F232" s="12" t="s">
        <v>4713</v>
      </c>
      <c r="G232" s="9" t="s">
        <v>94</v>
      </c>
      <c r="H232" s="12" t="s">
        <v>4226</v>
      </c>
      <c r="I232" s="9" t="s">
        <v>341</v>
      </c>
      <c r="J232" s="44" t="s">
        <v>4646</v>
      </c>
      <c r="K232" s="19">
        <v>69.48</v>
      </c>
      <c r="L232" s="41"/>
      <c r="M232" s="18"/>
      <c r="N232" s="18"/>
      <c r="O232" s="19">
        <v>69.48</v>
      </c>
      <c r="P232" s="18" t="s">
        <v>307</v>
      </c>
      <c r="Q232" s="18" t="s">
        <v>308</v>
      </c>
      <c r="R232" s="18"/>
      <c r="S232" s="22"/>
      <c r="T232" s="22"/>
      <c r="U232" s="22"/>
      <c r="V232" s="22"/>
      <c r="W232" s="22">
        <v>69.48</v>
      </c>
      <c r="X232" s="26"/>
      <c r="Y232" t="s">
        <v>338</v>
      </c>
    </row>
    <row r="233" ht="127.5" spans="1:25">
      <c r="A233" s="8">
        <v>276</v>
      </c>
      <c r="B233" s="2" t="s">
        <v>4223</v>
      </c>
      <c r="C233" s="6" t="s">
        <v>36</v>
      </c>
      <c r="D233" s="9" t="s">
        <v>338</v>
      </c>
      <c r="E233" s="12" t="s">
        <v>4710</v>
      </c>
      <c r="F233" s="12" t="s">
        <v>4711</v>
      </c>
      <c r="G233" s="9" t="s">
        <v>96</v>
      </c>
      <c r="H233" s="12" t="s">
        <v>4226</v>
      </c>
      <c r="I233" s="9" t="s">
        <v>341</v>
      </c>
      <c r="J233" s="44" t="s">
        <v>4646</v>
      </c>
      <c r="K233" s="19">
        <v>41.04</v>
      </c>
      <c r="L233" s="41"/>
      <c r="M233" s="18"/>
      <c r="N233" s="18"/>
      <c r="O233" s="19">
        <v>41.04</v>
      </c>
      <c r="P233" s="18" t="s">
        <v>307</v>
      </c>
      <c r="Q233" s="18" t="s">
        <v>308</v>
      </c>
      <c r="R233" s="18"/>
      <c r="S233" s="22"/>
      <c r="T233" s="22"/>
      <c r="U233" s="22"/>
      <c r="V233" s="22"/>
      <c r="W233" s="22">
        <v>41.04</v>
      </c>
      <c r="X233" s="26"/>
      <c r="Y233" t="s">
        <v>338</v>
      </c>
    </row>
    <row r="234" ht="127.5" spans="1:25">
      <c r="A234" s="8">
        <v>277</v>
      </c>
      <c r="B234" s="2" t="s">
        <v>4223</v>
      </c>
      <c r="C234" s="6" t="s">
        <v>36</v>
      </c>
      <c r="D234" s="9" t="s">
        <v>338</v>
      </c>
      <c r="E234" s="12" t="s">
        <v>4714</v>
      </c>
      <c r="F234" s="12" t="s">
        <v>4715</v>
      </c>
      <c r="G234" s="9" t="s">
        <v>124</v>
      </c>
      <c r="H234" s="12" t="s">
        <v>4226</v>
      </c>
      <c r="I234" s="9" t="s">
        <v>341</v>
      </c>
      <c r="J234" s="44" t="s">
        <v>4646</v>
      </c>
      <c r="K234" s="19">
        <v>60.44</v>
      </c>
      <c r="L234" s="41"/>
      <c r="M234" s="18"/>
      <c r="N234" s="18"/>
      <c r="O234" s="19">
        <v>60.44</v>
      </c>
      <c r="P234" s="18" t="s">
        <v>307</v>
      </c>
      <c r="Q234" s="18" t="s">
        <v>308</v>
      </c>
      <c r="R234" s="18"/>
      <c r="S234" s="22"/>
      <c r="T234" s="22"/>
      <c r="U234" s="22"/>
      <c r="V234" s="22"/>
      <c r="W234" s="22">
        <v>60.44</v>
      </c>
      <c r="X234" s="26"/>
      <c r="Y234" t="s">
        <v>338</v>
      </c>
    </row>
    <row r="235" ht="153" spans="1:25">
      <c r="A235" s="8">
        <v>278</v>
      </c>
      <c r="B235" s="2" t="s">
        <v>4223</v>
      </c>
      <c r="C235" s="6" t="s">
        <v>36</v>
      </c>
      <c r="D235" s="9" t="s">
        <v>378</v>
      </c>
      <c r="E235" s="12" t="s">
        <v>4716</v>
      </c>
      <c r="F235" s="12" t="s">
        <v>4716</v>
      </c>
      <c r="G235" s="9" t="s">
        <v>304</v>
      </c>
      <c r="H235" s="12" t="s">
        <v>4226</v>
      </c>
      <c r="I235" s="9" t="s">
        <v>299</v>
      </c>
      <c r="J235" s="39" t="s">
        <v>4624</v>
      </c>
      <c r="K235" s="19">
        <v>280</v>
      </c>
      <c r="L235" s="45"/>
      <c r="M235" s="45"/>
      <c r="N235" s="45"/>
      <c r="O235" s="45">
        <v>280</v>
      </c>
      <c r="P235" s="40" t="s">
        <v>313</v>
      </c>
      <c r="Q235" s="45" t="s">
        <v>319</v>
      </c>
      <c r="R235" s="45"/>
      <c r="S235" s="42"/>
      <c r="T235" s="42"/>
      <c r="U235" s="42"/>
      <c r="V235" s="42"/>
      <c r="W235" s="42">
        <v>280</v>
      </c>
      <c r="X235" s="43"/>
      <c r="Y235" t="s">
        <v>378</v>
      </c>
    </row>
    <row r="236" ht="102" spans="1:25">
      <c r="A236" s="8">
        <v>279</v>
      </c>
      <c r="B236" s="2" t="s">
        <v>4223</v>
      </c>
      <c r="C236" s="6" t="s">
        <v>36</v>
      </c>
      <c r="D236" s="9" t="s">
        <v>381</v>
      </c>
      <c r="E236" s="12" t="s">
        <v>4717</v>
      </c>
      <c r="F236" s="12" t="s">
        <v>4718</v>
      </c>
      <c r="G236" s="9" t="s">
        <v>384</v>
      </c>
      <c r="H236" s="12" t="s">
        <v>4617</v>
      </c>
      <c r="I236" s="9" t="s">
        <v>299</v>
      </c>
      <c r="J236" s="39" t="s">
        <v>4624</v>
      </c>
      <c r="K236" s="19">
        <v>50</v>
      </c>
      <c r="L236" s="19">
        <v>50</v>
      </c>
      <c r="M236" s="45" t="s">
        <v>34</v>
      </c>
      <c r="N236" s="45" t="s">
        <v>35</v>
      </c>
      <c r="O236" s="45"/>
      <c r="P236" s="45"/>
      <c r="Q236" s="45"/>
      <c r="R236" s="45"/>
      <c r="S236" s="42"/>
      <c r="T236" s="42"/>
      <c r="U236" s="42"/>
      <c r="V236" s="42"/>
      <c r="W236" s="36">
        <v>15</v>
      </c>
      <c r="X236" s="43"/>
      <c r="Y236" t="s">
        <v>381</v>
      </c>
    </row>
    <row r="237" ht="102" spans="1:25">
      <c r="A237" s="8">
        <v>280</v>
      </c>
      <c r="B237" s="2" t="s">
        <v>4223</v>
      </c>
      <c r="C237" s="6" t="s">
        <v>36</v>
      </c>
      <c r="D237" s="9" t="s">
        <v>385</v>
      </c>
      <c r="E237" s="12" t="s">
        <v>4719</v>
      </c>
      <c r="F237" s="12" t="s">
        <v>4718</v>
      </c>
      <c r="G237" s="9" t="s">
        <v>386</v>
      </c>
      <c r="H237" s="12" t="s">
        <v>4617</v>
      </c>
      <c r="I237" s="9" t="s">
        <v>299</v>
      </c>
      <c r="J237" s="39" t="s">
        <v>4624</v>
      </c>
      <c r="K237" s="19">
        <v>50</v>
      </c>
      <c r="L237" s="19">
        <v>50</v>
      </c>
      <c r="M237" s="45" t="s">
        <v>34</v>
      </c>
      <c r="N237" s="45" t="s">
        <v>35</v>
      </c>
      <c r="O237" s="45"/>
      <c r="P237" s="45"/>
      <c r="Q237" s="45"/>
      <c r="R237" s="45"/>
      <c r="S237" s="42"/>
      <c r="T237" s="42"/>
      <c r="U237" s="42"/>
      <c r="V237" s="42"/>
      <c r="W237" s="36">
        <v>15</v>
      </c>
      <c r="X237" s="43"/>
      <c r="Y237" t="s">
        <v>385</v>
      </c>
    </row>
    <row r="238" ht="102" spans="1:25">
      <c r="A238" s="8">
        <v>281</v>
      </c>
      <c r="B238" s="2" t="s">
        <v>4223</v>
      </c>
      <c r="C238" s="6" t="s">
        <v>36</v>
      </c>
      <c r="D238" s="9" t="s">
        <v>387</v>
      </c>
      <c r="E238" s="12" t="s">
        <v>4717</v>
      </c>
      <c r="F238" s="12" t="s">
        <v>4718</v>
      </c>
      <c r="G238" s="9" t="s">
        <v>388</v>
      </c>
      <c r="H238" s="12" t="s">
        <v>4617</v>
      </c>
      <c r="I238" s="9" t="s">
        <v>299</v>
      </c>
      <c r="J238" s="39" t="s">
        <v>4624</v>
      </c>
      <c r="K238" s="19">
        <v>50</v>
      </c>
      <c r="L238" s="19">
        <v>50</v>
      </c>
      <c r="M238" s="45" t="s">
        <v>34</v>
      </c>
      <c r="N238" s="45" t="s">
        <v>35</v>
      </c>
      <c r="O238" s="45"/>
      <c r="P238" s="45"/>
      <c r="Q238" s="45"/>
      <c r="R238" s="45"/>
      <c r="S238" s="42"/>
      <c r="T238" s="42"/>
      <c r="U238" s="42"/>
      <c r="V238" s="42"/>
      <c r="W238" s="36">
        <v>15</v>
      </c>
      <c r="X238" s="43"/>
      <c r="Y238" t="s">
        <v>387</v>
      </c>
    </row>
    <row r="239" ht="102" spans="1:25">
      <c r="A239" s="8">
        <v>282</v>
      </c>
      <c r="B239" s="2" t="s">
        <v>4223</v>
      </c>
      <c r="C239" s="6" t="s">
        <v>36</v>
      </c>
      <c r="D239" s="9" t="s">
        <v>389</v>
      </c>
      <c r="E239" s="12" t="s">
        <v>4717</v>
      </c>
      <c r="F239" s="12" t="s">
        <v>4718</v>
      </c>
      <c r="G239" s="9" t="s">
        <v>390</v>
      </c>
      <c r="H239" s="12" t="s">
        <v>4617</v>
      </c>
      <c r="I239" s="9" t="s">
        <v>299</v>
      </c>
      <c r="J239" s="39" t="s">
        <v>4624</v>
      </c>
      <c r="K239" s="19">
        <v>50</v>
      </c>
      <c r="L239" s="19">
        <v>50</v>
      </c>
      <c r="M239" s="45" t="s">
        <v>34</v>
      </c>
      <c r="N239" s="45" t="s">
        <v>35</v>
      </c>
      <c r="O239" s="45"/>
      <c r="P239" s="45"/>
      <c r="Q239" s="45"/>
      <c r="R239" s="45"/>
      <c r="S239" s="42"/>
      <c r="T239" s="42"/>
      <c r="U239" s="42"/>
      <c r="V239" s="42"/>
      <c r="W239" s="36">
        <v>15</v>
      </c>
      <c r="X239" s="43"/>
      <c r="Y239" t="s">
        <v>389</v>
      </c>
    </row>
    <row r="240" ht="102" spans="1:25">
      <c r="A240" s="8">
        <v>283</v>
      </c>
      <c r="B240" s="2" t="s">
        <v>4223</v>
      </c>
      <c r="C240" s="6" t="s">
        <v>36</v>
      </c>
      <c r="D240" s="9" t="s">
        <v>391</v>
      </c>
      <c r="E240" s="12" t="s">
        <v>4717</v>
      </c>
      <c r="F240" s="12" t="s">
        <v>4718</v>
      </c>
      <c r="G240" s="9" t="s">
        <v>392</v>
      </c>
      <c r="H240" s="12" t="s">
        <v>4617</v>
      </c>
      <c r="I240" s="9" t="s">
        <v>299</v>
      </c>
      <c r="J240" s="39" t="s">
        <v>4624</v>
      </c>
      <c r="K240" s="19">
        <v>50</v>
      </c>
      <c r="L240" s="19">
        <v>50</v>
      </c>
      <c r="M240" s="45" t="s">
        <v>34</v>
      </c>
      <c r="N240" s="45" t="s">
        <v>35</v>
      </c>
      <c r="O240" s="45"/>
      <c r="P240" s="45"/>
      <c r="Q240" s="45"/>
      <c r="R240" s="45"/>
      <c r="S240" s="42"/>
      <c r="T240" s="42"/>
      <c r="U240" s="42"/>
      <c r="V240" s="42"/>
      <c r="W240" s="36">
        <v>15</v>
      </c>
      <c r="X240" s="43"/>
      <c r="Y240" t="s">
        <v>391</v>
      </c>
    </row>
    <row r="241" ht="102" spans="1:25">
      <c r="A241" s="8">
        <v>284</v>
      </c>
      <c r="B241" s="2" t="s">
        <v>4223</v>
      </c>
      <c r="C241" s="6" t="s">
        <v>36</v>
      </c>
      <c r="D241" s="9" t="s">
        <v>393</v>
      </c>
      <c r="E241" s="12" t="s">
        <v>4717</v>
      </c>
      <c r="F241" s="12" t="s">
        <v>4718</v>
      </c>
      <c r="G241" s="9" t="s">
        <v>394</v>
      </c>
      <c r="H241" s="12" t="s">
        <v>4617</v>
      </c>
      <c r="I241" s="9" t="s">
        <v>299</v>
      </c>
      <c r="J241" s="39" t="s">
        <v>4624</v>
      </c>
      <c r="K241" s="19">
        <v>50</v>
      </c>
      <c r="L241" s="19">
        <v>50</v>
      </c>
      <c r="M241" s="45" t="s">
        <v>34</v>
      </c>
      <c r="N241" s="45" t="s">
        <v>35</v>
      </c>
      <c r="O241" s="45"/>
      <c r="P241" s="45"/>
      <c r="Q241" s="45"/>
      <c r="R241" s="45"/>
      <c r="S241" s="42"/>
      <c r="T241" s="42"/>
      <c r="U241" s="42"/>
      <c r="V241" s="42"/>
      <c r="W241" s="36">
        <v>15</v>
      </c>
      <c r="X241" s="43"/>
      <c r="Y241" t="s">
        <v>393</v>
      </c>
    </row>
    <row r="242" ht="102" spans="1:25">
      <c r="A242" s="8">
        <v>285</v>
      </c>
      <c r="B242" s="2" t="s">
        <v>4223</v>
      </c>
      <c r="C242" s="6" t="s">
        <v>36</v>
      </c>
      <c r="D242" s="9" t="s">
        <v>395</v>
      </c>
      <c r="E242" s="12" t="s">
        <v>4717</v>
      </c>
      <c r="F242" s="12" t="s">
        <v>4718</v>
      </c>
      <c r="G242" s="9" t="s">
        <v>396</v>
      </c>
      <c r="H242" s="12" t="s">
        <v>4617</v>
      </c>
      <c r="I242" s="9" t="s">
        <v>299</v>
      </c>
      <c r="J242" s="39" t="s">
        <v>4624</v>
      </c>
      <c r="K242" s="19">
        <v>50</v>
      </c>
      <c r="L242" s="19">
        <v>50</v>
      </c>
      <c r="M242" s="45" t="s">
        <v>34</v>
      </c>
      <c r="N242" s="45" t="s">
        <v>35</v>
      </c>
      <c r="O242" s="45"/>
      <c r="P242" s="45"/>
      <c r="Q242" s="45"/>
      <c r="R242" s="45"/>
      <c r="S242" s="42"/>
      <c r="T242" s="42"/>
      <c r="U242" s="42"/>
      <c r="V242" s="42"/>
      <c r="W242" s="36">
        <v>15</v>
      </c>
      <c r="X242" s="43"/>
      <c r="Y242" t="s">
        <v>395</v>
      </c>
    </row>
    <row r="243" ht="102" spans="1:25">
      <c r="A243" s="8">
        <v>286</v>
      </c>
      <c r="B243" s="2" t="s">
        <v>4223</v>
      </c>
      <c r="C243" s="6" t="s">
        <v>36</v>
      </c>
      <c r="D243" s="9" t="s">
        <v>397</v>
      </c>
      <c r="E243" s="12" t="s">
        <v>4717</v>
      </c>
      <c r="F243" s="12" t="s">
        <v>4718</v>
      </c>
      <c r="G243" s="9" t="s">
        <v>398</v>
      </c>
      <c r="H243" s="12" t="s">
        <v>4617</v>
      </c>
      <c r="I243" s="9" t="s">
        <v>299</v>
      </c>
      <c r="J243" s="39" t="s">
        <v>4624</v>
      </c>
      <c r="K243" s="19">
        <v>50</v>
      </c>
      <c r="L243" s="19">
        <v>50</v>
      </c>
      <c r="M243" s="45" t="s">
        <v>34</v>
      </c>
      <c r="N243" s="45" t="s">
        <v>35</v>
      </c>
      <c r="O243" s="45"/>
      <c r="P243" s="45"/>
      <c r="Q243" s="45"/>
      <c r="R243" s="45"/>
      <c r="S243" s="42"/>
      <c r="T243" s="42"/>
      <c r="U243" s="42"/>
      <c r="V243" s="42"/>
      <c r="W243" s="36">
        <v>15</v>
      </c>
      <c r="X243" s="43"/>
      <c r="Y243" t="s">
        <v>397</v>
      </c>
    </row>
    <row r="244" ht="102" spans="1:25">
      <c r="A244" s="8">
        <v>287</v>
      </c>
      <c r="B244" s="2" t="s">
        <v>4223</v>
      </c>
      <c r="C244" s="6" t="s">
        <v>36</v>
      </c>
      <c r="D244" s="9" t="s">
        <v>399</v>
      </c>
      <c r="E244" s="12" t="s">
        <v>4717</v>
      </c>
      <c r="F244" s="12" t="s">
        <v>4718</v>
      </c>
      <c r="G244" s="9" t="s">
        <v>400</v>
      </c>
      <c r="H244" s="12" t="s">
        <v>4617</v>
      </c>
      <c r="I244" s="9" t="s">
        <v>299</v>
      </c>
      <c r="J244" s="39" t="s">
        <v>4624</v>
      </c>
      <c r="K244" s="19">
        <v>50</v>
      </c>
      <c r="L244" s="19">
        <v>50</v>
      </c>
      <c r="M244" s="45" t="s">
        <v>34</v>
      </c>
      <c r="N244" s="45" t="s">
        <v>35</v>
      </c>
      <c r="O244" s="45"/>
      <c r="P244" s="45"/>
      <c r="Q244" s="45"/>
      <c r="R244" s="45"/>
      <c r="S244" s="42"/>
      <c r="T244" s="42"/>
      <c r="U244" s="42"/>
      <c r="V244" s="42"/>
      <c r="W244" s="36">
        <v>15</v>
      </c>
      <c r="X244" s="43"/>
      <c r="Y244" t="s">
        <v>399</v>
      </c>
    </row>
    <row r="245" ht="102" spans="1:25">
      <c r="A245" s="8">
        <v>288</v>
      </c>
      <c r="B245" s="2" t="s">
        <v>4223</v>
      </c>
      <c r="C245" s="6" t="s">
        <v>36</v>
      </c>
      <c r="D245" s="9" t="s">
        <v>401</v>
      </c>
      <c r="E245" s="12" t="s">
        <v>4717</v>
      </c>
      <c r="F245" s="12" t="s">
        <v>4718</v>
      </c>
      <c r="G245" s="9" t="s">
        <v>402</v>
      </c>
      <c r="H245" s="12" t="s">
        <v>4617</v>
      </c>
      <c r="I245" s="9" t="s">
        <v>299</v>
      </c>
      <c r="J245" s="39" t="s">
        <v>4624</v>
      </c>
      <c r="K245" s="19">
        <v>50</v>
      </c>
      <c r="L245" s="19">
        <v>50</v>
      </c>
      <c r="M245" s="45" t="s">
        <v>34</v>
      </c>
      <c r="N245" s="45" t="s">
        <v>35</v>
      </c>
      <c r="O245" s="45"/>
      <c r="P245" s="45"/>
      <c r="Q245" s="45"/>
      <c r="R245" s="45"/>
      <c r="S245" s="42"/>
      <c r="T245" s="42"/>
      <c r="U245" s="42"/>
      <c r="V245" s="42"/>
      <c r="W245" s="36">
        <v>15</v>
      </c>
      <c r="X245" s="43"/>
      <c r="Y245" t="s">
        <v>401</v>
      </c>
    </row>
    <row r="246" ht="102" spans="1:25">
      <c r="A246" s="8">
        <v>289</v>
      </c>
      <c r="B246" s="2" t="s">
        <v>4223</v>
      </c>
      <c r="C246" s="6" t="s">
        <v>36</v>
      </c>
      <c r="D246" s="9" t="s">
        <v>403</v>
      </c>
      <c r="E246" s="12" t="s">
        <v>4717</v>
      </c>
      <c r="F246" s="12" t="s">
        <v>4718</v>
      </c>
      <c r="G246" s="9" t="s">
        <v>404</v>
      </c>
      <c r="H246" s="12" t="s">
        <v>4617</v>
      </c>
      <c r="I246" s="9" t="s">
        <v>299</v>
      </c>
      <c r="J246" s="39" t="s">
        <v>4624</v>
      </c>
      <c r="K246" s="19">
        <v>50</v>
      </c>
      <c r="L246" s="19">
        <v>50</v>
      </c>
      <c r="M246" s="45" t="s">
        <v>34</v>
      </c>
      <c r="N246" s="45" t="s">
        <v>35</v>
      </c>
      <c r="O246" s="45"/>
      <c r="P246" s="45"/>
      <c r="Q246" s="45"/>
      <c r="R246" s="45"/>
      <c r="S246" s="42"/>
      <c r="T246" s="42"/>
      <c r="U246" s="42"/>
      <c r="V246" s="42"/>
      <c r="W246" s="36">
        <v>15</v>
      </c>
      <c r="X246" s="43"/>
      <c r="Y246" s="9" t="s">
        <v>403</v>
      </c>
    </row>
    <row r="247" ht="102" spans="1:25">
      <c r="A247" s="8">
        <v>290</v>
      </c>
      <c r="B247" s="2" t="s">
        <v>4223</v>
      </c>
      <c r="C247" s="6" t="s">
        <v>36</v>
      </c>
      <c r="D247" s="9" t="s">
        <v>405</v>
      </c>
      <c r="E247" s="12" t="s">
        <v>4720</v>
      </c>
      <c r="F247" s="12" t="s">
        <v>4721</v>
      </c>
      <c r="G247" s="9" t="s">
        <v>408</v>
      </c>
      <c r="H247" s="12" t="s">
        <v>4617</v>
      </c>
      <c r="I247" s="9" t="s">
        <v>299</v>
      </c>
      <c r="J247" s="39" t="s">
        <v>4624</v>
      </c>
      <c r="K247" s="19">
        <v>50</v>
      </c>
      <c r="L247" s="19">
        <v>50</v>
      </c>
      <c r="M247" s="45" t="s">
        <v>34</v>
      </c>
      <c r="N247" s="45" t="s">
        <v>35</v>
      </c>
      <c r="O247" s="45"/>
      <c r="P247" s="45"/>
      <c r="Q247" s="45"/>
      <c r="R247" s="45"/>
      <c r="S247" s="42"/>
      <c r="T247" s="42"/>
      <c r="U247" s="42"/>
      <c r="V247" s="42"/>
      <c r="W247" s="36">
        <v>15</v>
      </c>
      <c r="X247" s="43"/>
      <c r="Y247" t="s">
        <v>405</v>
      </c>
    </row>
    <row r="248" ht="102" spans="1:25">
      <c r="A248" s="8">
        <v>291</v>
      </c>
      <c r="B248" s="2" t="s">
        <v>4223</v>
      </c>
      <c r="C248" s="6" t="s">
        <v>36</v>
      </c>
      <c r="D248" s="9" t="s">
        <v>409</v>
      </c>
      <c r="E248" s="12" t="s">
        <v>4717</v>
      </c>
      <c r="F248" s="12" t="s">
        <v>4718</v>
      </c>
      <c r="G248" s="9" t="s">
        <v>410</v>
      </c>
      <c r="H248" s="12" t="s">
        <v>4617</v>
      </c>
      <c r="I248" s="9" t="s">
        <v>299</v>
      </c>
      <c r="J248" s="39" t="s">
        <v>4624</v>
      </c>
      <c r="K248" s="19">
        <v>50</v>
      </c>
      <c r="L248" s="19">
        <v>50</v>
      </c>
      <c r="M248" s="45" t="s">
        <v>34</v>
      </c>
      <c r="N248" s="45" t="s">
        <v>35</v>
      </c>
      <c r="O248" s="45"/>
      <c r="P248" s="45"/>
      <c r="Q248" s="45"/>
      <c r="R248" s="45"/>
      <c r="S248" s="42"/>
      <c r="T248" s="42"/>
      <c r="U248" s="42"/>
      <c r="V248" s="42"/>
      <c r="W248" s="36">
        <v>15</v>
      </c>
      <c r="X248" s="43"/>
      <c r="Y248" t="s">
        <v>409</v>
      </c>
    </row>
    <row r="249" ht="102" spans="1:25">
      <c r="A249" s="8">
        <v>292</v>
      </c>
      <c r="B249" s="2" t="s">
        <v>4223</v>
      </c>
      <c r="C249" s="6" t="s">
        <v>36</v>
      </c>
      <c r="D249" s="9" t="s">
        <v>411</v>
      </c>
      <c r="E249" s="12" t="s">
        <v>4717</v>
      </c>
      <c r="F249" s="12" t="s">
        <v>4718</v>
      </c>
      <c r="G249" s="9" t="s">
        <v>412</v>
      </c>
      <c r="H249" s="12" t="s">
        <v>4617</v>
      </c>
      <c r="I249" s="9" t="s">
        <v>299</v>
      </c>
      <c r="J249" s="39" t="s">
        <v>4624</v>
      </c>
      <c r="K249" s="19">
        <v>50</v>
      </c>
      <c r="L249" s="19">
        <v>50</v>
      </c>
      <c r="M249" s="45" t="s">
        <v>34</v>
      </c>
      <c r="N249" s="45" t="s">
        <v>35</v>
      </c>
      <c r="O249" s="45"/>
      <c r="P249" s="45"/>
      <c r="Q249" s="45"/>
      <c r="R249" s="45"/>
      <c r="S249" s="42"/>
      <c r="T249" s="42"/>
      <c r="U249" s="42"/>
      <c r="V249" s="42"/>
      <c r="W249" s="36">
        <v>15</v>
      </c>
      <c r="X249" s="43"/>
      <c r="Y249" t="s">
        <v>411</v>
      </c>
    </row>
    <row r="250" ht="102" spans="1:25">
      <c r="A250" s="8">
        <v>293</v>
      </c>
      <c r="B250" s="2" t="s">
        <v>4223</v>
      </c>
      <c r="C250" s="6" t="s">
        <v>36</v>
      </c>
      <c r="D250" s="9" t="s">
        <v>413</v>
      </c>
      <c r="E250" s="12" t="s">
        <v>4717</v>
      </c>
      <c r="F250" s="12" t="s">
        <v>4718</v>
      </c>
      <c r="G250" s="9" t="s">
        <v>414</v>
      </c>
      <c r="H250" s="12" t="s">
        <v>4617</v>
      </c>
      <c r="I250" s="9" t="s">
        <v>299</v>
      </c>
      <c r="J250" s="39" t="s">
        <v>4624</v>
      </c>
      <c r="K250" s="19">
        <v>50</v>
      </c>
      <c r="L250" s="19">
        <v>50</v>
      </c>
      <c r="M250" s="45" t="s">
        <v>34</v>
      </c>
      <c r="N250" s="45" t="s">
        <v>35</v>
      </c>
      <c r="O250" s="45"/>
      <c r="P250" s="45"/>
      <c r="Q250" s="45"/>
      <c r="R250" s="45"/>
      <c r="S250" s="42"/>
      <c r="T250" s="42"/>
      <c r="U250" s="42"/>
      <c r="V250" s="42"/>
      <c r="W250" s="36">
        <v>15</v>
      </c>
      <c r="X250" s="43"/>
      <c r="Y250" t="s">
        <v>413</v>
      </c>
    </row>
    <row r="251" ht="102" spans="1:25">
      <c r="A251" s="8">
        <v>294</v>
      </c>
      <c r="B251" s="2" t="s">
        <v>4223</v>
      </c>
      <c r="C251" s="6" t="s">
        <v>36</v>
      </c>
      <c r="D251" s="9" t="s">
        <v>415</v>
      </c>
      <c r="E251" s="12" t="s">
        <v>4720</v>
      </c>
      <c r="F251" s="12" t="s">
        <v>4721</v>
      </c>
      <c r="G251" s="9" t="s">
        <v>416</v>
      </c>
      <c r="H251" s="12" t="s">
        <v>4617</v>
      </c>
      <c r="I251" s="9" t="s">
        <v>299</v>
      </c>
      <c r="J251" s="39" t="s">
        <v>4624</v>
      </c>
      <c r="K251" s="19">
        <v>50</v>
      </c>
      <c r="L251" s="19">
        <v>50</v>
      </c>
      <c r="M251" s="45" t="s">
        <v>34</v>
      </c>
      <c r="N251" s="45" t="s">
        <v>35</v>
      </c>
      <c r="O251" s="45"/>
      <c r="P251" s="45"/>
      <c r="Q251" s="45"/>
      <c r="R251" s="45"/>
      <c r="S251" s="42"/>
      <c r="T251" s="42"/>
      <c r="U251" s="42"/>
      <c r="V251" s="42"/>
      <c r="W251" s="36">
        <v>15</v>
      </c>
      <c r="X251" s="43"/>
      <c r="Y251" t="s">
        <v>415</v>
      </c>
    </row>
    <row r="252" ht="102" spans="1:25">
      <c r="A252" s="8">
        <v>295</v>
      </c>
      <c r="B252" s="2" t="s">
        <v>4223</v>
      </c>
      <c r="C252" s="6" t="s">
        <v>36</v>
      </c>
      <c r="D252" s="9" t="s">
        <v>417</v>
      </c>
      <c r="E252" s="12" t="s">
        <v>4720</v>
      </c>
      <c r="F252" s="12" t="s">
        <v>4721</v>
      </c>
      <c r="G252" s="9" t="s">
        <v>418</v>
      </c>
      <c r="H252" s="12" t="s">
        <v>4617</v>
      </c>
      <c r="I252" s="9" t="s">
        <v>299</v>
      </c>
      <c r="J252" s="39" t="s">
        <v>4624</v>
      </c>
      <c r="K252" s="19">
        <v>50</v>
      </c>
      <c r="L252" s="19">
        <v>50</v>
      </c>
      <c r="M252" s="45" t="s">
        <v>34</v>
      </c>
      <c r="N252" s="45" t="s">
        <v>35</v>
      </c>
      <c r="O252" s="45"/>
      <c r="P252" s="45"/>
      <c r="Q252" s="45"/>
      <c r="R252" s="45"/>
      <c r="S252" s="42"/>
      <c r="T252" s="42"/>
      <c r="U252" s="42"/>
      <c r="V252" s="42"/>
      <c r="W252" s="36">
        <v>15</v>
      </c>
      <c r="X252" s="43"/>
      <c r="Y252" t="s">
        <v>417</v>
      </c>
    </row>
    <row r="253" ht="102" spans="1:25">
      <c r="A253" s="8">
        <v>296</v>
      </c>
      <c r="B253" s="2" t="s">
        <v>4223</v>
      </c>
      <c r="C253" s="6" t="s">
        <v>36</v>
      </c>
      <c r="D253" s="9" t="s">
        <v>419</v>
      </c>
      <c r="E253" s="12" t="s">
        <v>4720</v>
      </c>
      <c r="F253" s="12" t="s">
        <v>4721</v>
      </c>
      <c r="G253" s="9" t="s">
        <v>420</v>
      </c>
      <c r="H253" s="12" t="s">
        <v>4617</v>
      </c>
      <c r="I253" s="9" t="s">
        <v>299</v>
      </c>
      <c r="J253" s="39" t="s">
        <v>4624</v>
      </c>
      <c r="K253" s="19">
        <v>50</v>
      </c>
      <c r="L253" s="19">
        <v>50</v>
      </c>
      <c r="M253" s="45" t="s">
        <v>34</v>
      </c>
      <c r="N253" s="45" t="s">
        <v>35</v>
      </c>
      <c r="O253" s="45"/>
      <c r="P253" s="45"/>
      <c r="Q253" s="45"/>
      <c r="R253" s="45"/>
      <c r="S253" s="42"/>
      <c r="T253" s="42"/>
      <c r="U253" s="42"/>
      <c r="V253" s="42"/>
      <c r="W253" s="36">
        <v>15</v>
      </c>
      <c r="X253" s="43"/>
      <c r="Y253" t="s">
        <v>419</v>
      </c>
    </row>
    <row r="254" ht="102" spans="1:25">
      <c r="A254" s="8">
        <v>297</v>
      </c>
      <c r="B254" s="2" t="s">
        <v>4223</v>
      </c>
      <c r="C254" s="6" t="s">
        <v>36</v>
      </c>
      <c r="D254" s="9" t="s">
        <v>421</v>
      </c>
      <c r="E254" s="12" t="s">
        <v>4720</v>
      </c>
      <c r="F254" s="12" t="s">
        <v>4721</v>
      </c>
      <c r="G254" s="9" t="s">
        <v>422</v>
      </c>
      <c r="H254" s="12" t="s">
        <v>4617</v>
      </c>
      <c r="I254" s="9" t="s">
        <v>299</v>
      </c>
      <c r="J254" s="39" t="s">
        <v>4624</v>
      </c>
      <c r="K254" s="19">
        <v>50</v>
      </c>
      <c r="L254" s="19">
        <v>50</v>
      </c>
      <c r="M254" s="45" t="s">
        <v>34</v>
      </c>
      <c r="N254" s="45" t="s">
        <v>35</v>
      </c>
      <c r="O254" s="45"/>
      <c r="P254" s="45"/>
      <c r="Q254" s="45"/>
      <c r="R254" s="45"/>
      <c r="S254" s="42"/>
      <c r="T254" s="42"/>
      <c r="U254" s="42"/>
      <c r="V254" s="42"/>
      <c r="W254" s="36">
        <v>15</v>
      </c>
      <c r="X254" s="43"/>
      <c r="Y254" t="s">
        <v>421</v>
      </c>
    </row>
    <row r="255" ht="102" spans="1:25">
      <c r="A255" s="8">
        <v>298</v>
      </c>
      <c r="B255" s="2" t="s">
        <v>4223</v>
      </c>
      <c r="C255" s="6" t="s">
        <v>36</v>
      </c>
      <c r="D255" s="9" t="s">
        <v>423</v>
      </c>
      <c r="E255" s="12" t="s">
        <v>4720</v>
      </c>
      <c r="F255" s="12" t="s">
        <v>4721</v>
      </c>
      <c r="G255" s="9" t="s">
        <v>424</v>
      </c>
      <c r="H255" s="12" t="s">
        <v>4617</v>
      </c>
      <c r="I255" s="9" t="s">
        <v>299</v>
      </c>
      <c r="J255" s="39" t="s">
        <v>4624</v>
      </c>
      <c r="K255" s="19">
        <v>50</v>
      </c>
      <c r="L255" s="19">
        <v>50</v>
      </c>
      <c r="M255" s="45" t="s">
        <v>34</v>
      </c>
      <c r="N255" s="45" t="s">
        <v>35</v>
      </c>
      <c r="O255" s="45"/>
      <c r="P255" s="45"/>
      <c r="Q255" s="45"/>
      <c r="R255" s="45"/>
      <c r="S255" s="42"/>
      <c r="T255" s="42"/>
      <c r="U255" s="42"/>
      <c r="V255" s="42"/>
      <c r="W255" s="36">
        <v>15</v>
      </c>
      <c r="X255" s="43"/>
      <c r="Y255" t="s">
        <v>423</v>
      </c>
    </row>
    <row r="256" ht="153" spans="1:26">
      <c r="A256" s="8">
        <v>299</v>
      </c>
      <c r="B256" s="2" t="s">
        <v>4223</v>
      </c>
      <c r="C256" s="6" t="s">
        <v>36</v>
      </c>
      <c r="D256" s="9" t="s">
        <v>4722</v>
      </c>
      <c r="E256" s="12" t="s">
        <v>4723</v>
      </c>
      <c r="F256" s="12" t="s">
        <v>4724</v>
      </c>
      <c r="G256" s="9" t="s">
        <v>4725</v>
      </c>
      <c r="H256" s="12" t="s">
        <v>4617</v>
      </c>
      <c r="I256" s="9" t="s">
        <v>299</v>
      </c>
      <c r="J256" s="39" t="s">
        <v>4624</v>
      </c>
      <c r="K256" s="46">
        <v>91.3889</v>
      </c>
      <c r="L256" s="36"/>
      <c r="M256" s="36"/>
      <c r="N256" s="36"/>
      <c r="O256" s="36">
        <v>91.3889</v>
      </c>
      <c r="P256" s="40" t="s">
        <v>313</v>
      </c>
      <c r="Q256" s="40" t="s">
        <v>319</v>
      </c>
      <c r="R256" s="36"/>
      <c r="S256" s="36"/>
      <c r="T256" s="36"/>
      <c r="U256" s="36"/>
      <c r="V256" s="36"/>
      <c r="W256" s="36">
        <v>27.41667</v>
      </c>
      <c r="X256" s="43"/>
      <c r="Y256" t="e">
        <v>#N/A</v>
      </c>
      <c r="Z256" s="27" t="s">
        <v>4726</v>
      </c>
    </row>
    <row r="257" ht="204" spans="1:25">
      <c r="A257" s="8">
        <v>300</v>
      </c>
      <c r="B257" s="2" t="s">
        <v>4223</v>
      </c>
      <c r="C257" s="6" t="s">
        <v>36</v>
      </c>
      <c r="D257" s="9" t="s">
        <v>425</v>
      </c>
      <c r="E257" s="12" t="s">
        <v>426</v>
      </c>
      <c r="F257" s="12" t="s">
        <v>4727</v>
      </c>
      <c r="G257" s="9" t="s">
        <v>428</v>
      </c>
      <c r="H257" s="12" t="s">
        <v>4617</v>
      </c>
      <c r="I257" s="9" t="s">
        <v>299</v>
      </c>
      <c r="J257" s="39" t="s">
        <v>4624</v>
      </c>
      <c r="K257" s="19">
        <v>398</v>
      </c>
      <c r="L257" s="19">
        <v>398</v>
      </c>
      <c r="M257" s="45" t="s">
        <v>34</v>
      </c>
      <c r="N257" s="45" t="s">
        <v>35</v>
      </c>
      <c r="O257" s="40"/>
      <c r="P257" s="40"/>
      <c r="Q257" s="40"/>
      <c r="R257" s="40"/>
      <c r="S257" s="40"/>
      <c r="T257" s="40"/>
      <c r="U257" s="40"/>
      <c r="V257" s="40"/>
      <c r="W257" s="36">
        <v>119.4</v>
      </c>
      <c r="X257" s="43"/>
      <c r="Y257" t="s">
        <v>425</v>
      </c>
    </row>
    <row r="258" ht="204" spans="1:25">
      <c r="A258" s="8">
        <v>301</v>
      </c>
      <c r="B258" s="2" t="s">
        <v>4223</v>
      </c>
      <c r="C258" s="6" t="s">
        <v>36</v>
      </c>
      <c r="D258" s="9" t="s">
        <v>429</v>
      </c>
      <c r="E258" s="12" t="s">
        <v>430</v>
      </c>
      <c r="F258" s="12" t="s">
        <v>4728</v>
      </c>
      <c r="G258" s="9" t="s">
        <v>428</v>
      </c>
      <c r="H258" s="12" t="s">
        <v>4617</v>
      </c>
      <c r="I258" s="9" t="s">
        <v>299</v>
      </c>
      <c r="J258" s="39" t="s">
        <v>4624</v>
      </c>
      <c r="K258" s="19">
        <v>376</v>
      </c>
      <c r="L258" s="19">
        <v>376</v>
      </c>
      <c r="M258" s="45" t="s">
        <v>34</v>
      </c>
      <c r="N258" s="45" t="s">
        <v>35</v>
      </c>
      <c r="O258" s="40"/>
      <c r="P258" s="40"/>
      <c r="Q258" s="40"/>
      <c r="R258" s="40"/>
      <c r="S258" s="40"/>
      <c r="T258" s="40"/>
      <c r="U258" s="40"/>
      <c r="V258" s="40"/>
      <c r="W258" s="36">
        <v>112.8</v>
      </c>
      <c r="X258" s="43"/>
      <c r="Y258" t="s">
        <v>429</v>
      </c>
    </row>
    <row r="259" ht="255" spans="1:25">
      <c r="A259" s="8">
        <v>302</v>
      </c>
      <c r="B259" s="2" t="s">
        <v>4223</v>
      </c>
      <c r="C259" s="6" t="s">
        <v>36</v>
      </c>
      <c r="D259" s="9" t="s">
        <v>432</v>
      </c>
      <c r="E259" s="12" t="s">
        <v>433</v>
      </c>
      <c r="F259" s="12" t="s">
        <v>4729</v>
      </c>
      <c r="G259" s="9" t="s">
        <v>435</v>
      </c>
      <c r="H259" s="12" t="s">
        <v>4617</v>
      </c>
      <c r="I259" s="9" t="s">
        <v>299</v>
      </c>
      <c r="J259" s="39" t="s">
        <v>4624</v>
      </c>
      <c r="K259" s="19">
        <v>29.84</v>
      </c>
      <c r="L259" s="45">
        <v>21.8</v>
      </c>
      <c r="M259" s="40" t="s">
        <v>34</v>
      </c>
      <c r="N259" s="40" t="s">
        <v>436</v>
      </c>
      <c r="O259" s="48">
        <v>8.04</v>
      </c>
      <c r="P259" s="40" t="s">
        <v>313</v>
      </c>
      <c r="Q259" s="40" t="s">
        <v>319</v>
      </c>
      <c r="R259" s="36"/>
      <c r="S259" s="36"/>
      <c r="T259" s="36"/>
      <c r="U259" s="36"/>
      <c r="V259" s="36"/>
      <c r="W259" s="36">
        <v>29.84</v>
      </c>
      <c r="X259" s="43"/>
      <c r="Y259" t="s">
        <v>432</v>
      </c>
    </row>
    <row r="260" ht="229.5" spans="1:25">
      <c r="A260" s="8">
        <v>303</v>
      </c>
      <c r="B260" s="2" t="s">
        <v>4223</v>
      </c>
      <c r="C260" s="6" t="s">
        <v>36</v>
      </c>
      <c r="D260" s="9" t="s">
        <v>437</v>
      </c>
      <c r="E260" s="12" t="s">
        <v>438</v>
      </c>
      <c r="F260" s="12" t="s">
        <v>4730</v>
      </c>
      <c r="G260" s="9" t="s">
        <v>440</v>
      </c>
      <c r="H260" s="12" t="s">
        <v>4617</v>
      </c>
      <c r="I260" s="9" t="s">
        <v>299</v>
      </c>
      <c r="J260" s="39" t="s">
        <v>4624</v>
      </c>
      <c r="K260" s="19">
        <v>13.16</v>
      </c>
      <c r="L260" s="36"/>
      <c r="M260" s="36"/>
      <c r="N260" s="36"/>
      <c r="O260" s="36">
        <v>13.16</v>
      </c>
      <c r="P260" s="40" t="s">
        <v>313</v>
      </c>
      <c r="Q260" s="40" t="s">
        <v>319</v>
      </c>
      <c r="R260" s="36"/>
      <c r="S260" s="36"/>
      <c r="T260" s="36"/>
      <c r="U260" s="36"/>
      <c r="V260" s="36"/>
      <c r="W260" s="36">
        <v>13.16</v>
      </c>
      <c r="X260" s="43"/>
      <c r="Y260" t="s">
        <v>437</v>
      </c>
    </row>
    <row r="261" ht="255" spans="1:25">
      <c r="A261" s="8">
        <v>304</v>
      </c>
      <c r="B261" s="2" t="s">
        <v>4223</v>
      </c>
      <c r="C261" s="6" t="s">
        <v>36</v>
      </c>
      <c r="D261" s="9" t="s">
        <v>441</v>
      </c>
      <c r="E261" s="12" t="s">
        <v>4731</v>
      </c>
      <c r="F261" s="12" t="s">
        <v>4729</v>
      </c>
      <c r="G261" s="9" t="s">
        <v>435</v>
      </c>
      <c r="H261" s="12" t="s">
        <v>4617</v>
      </c>
      <c r="I261" s="9" t="s">
        <v>299</v>
      </c>
      <c r="J261" s="39" t="s">
        <v>4624</v>
      </c>
      <c r="K261" s="19">
        <v>120</v>
      </c>
      <c r="L261" s="36"/>
      <c r="M261" s="36"/>
      <c r="N261" s="36"/>
      <c r="O261" s="36">
        <v>120</v>
      </c>
      <c r="P261" s="40" t="s">
        <v>443</v>
      </c>
      <c r="Q261" s="40" t="s">
        <v>319</v>
      </c>
      <c r="R261" s="36"/>
      <c r="S261" s="36"/>
      <c r="T261" s="36"/>
      <c r="U261" s="36"/>
      <c r="V261" s="36"/>
      <c r="W261" s="36">
        <v>36</v>
      </c>
      <c r="X261" s="43"/>
      <c r="Y261" t="s">
        <v>441</v>
      </c>
    </row>
    <row r="262" ht="242.25" spans="1:25">
      <c r="A262" s="8">
        <v>305</v>
      </c>
      <c r="B262" s="2" t="s">
        <v>4223</v>
      </c>
      <c r="C262" s="6" t="s">
        <v>36</v>
      </c>
      <c r="D262" s="9" t="s">
        <v>444</v>
      </c>
      <c r="E262" s="12" t="s">
        <v>4732</v>
      </c>
      <c r="F262" s="12" t="s">
        <v>4733</v>
      </c>
      <c r="G262" s="9" t="s">
        <v>447</v>
      </c>
      <c r="H262" s="12" t="s">
        <v>4617</v>
      </c>
      <c r="I262" s="9" t="s">
        <v>299</v>
      </c>
      <c r="J262" s="39" t="s">
        <v>4624</v>
      </c>
      <c r="K262" s="19">
        <v>69</v>
      </c>
      <c r="L262" s="36">
        <v>69</v>
      </c>
      <c r="M262" s="40" t="s">
        <v>34</v>
      </c>
      <c r="N262" s="40" t="s">
        <v>436</v>
      </c>
      <c r="O262" s="36"/>
      <c r="P262" s="36"/>
      <c r="Q262" s="36"/>
      <c r="R262" s="36"/>
      <c r="S262" s="36"/>
      <c r="T262" s="36"/>
      <c r="U262" s="36"/>
      <c r="V262" s="36"/>
      <c r="W262" s="36">
        <v>20.7</v>
      </c>
      <c r="X262" s="43"/>
      <c r="Y262" t="s">
        <v>444</v>
      </c>
    </row>
    <row r="263" ht="128.25" spans="1:25">
      <c r="A263" s="8">
        <v>306</v>
      </c>
      <c r="B263" s="2" t="s">
        <v>4223</v>
      </c>
      <c r="C263" s="6" t="s">
        <v>36</v>
      </c>
      <c r="D263" s="9" t="s">
        <v>449</v>
      </c>
      <c r="E263" s="12" t="s">
        <v>450</v>
      </c>
      <c r="F263" s="12" t="s">
        <v>4734</v>
      </c>
      <c r="G263" s="9" t="s">
        <v>452</v>
      </c>
      <c r="H263" s="12" t="s">
        <v>4617</v>
      </c>
      <c r="I263" s="9" t="s">
        <v>299</v>
      </c>
      <c r="J263" s="39" t="s">
        <v>4624</v>
      </c>
      <c r="K263" s="19">
        <v>0.26</v>
      </c>
      <c r="L263" s="36">
        <v>0.26</v>
      </c>
      <c r="M263" s="40" t="s">
        <v>307</v>
      </c>
      <c r="N263" s="40" t="s">
        <v>308</v>
      </c>
      <c r="O263" s="36"/>
      <c r="P263" s="36"/>
      <c r="Q263" s="36"/>
      <c r="R263" s="36"/>
      <c r="S263" s="36"/>
      <c r="T263" s="36"/>
      <c r="U263" s="36"/>
      <c r="V263" s="36"/>
      <c r="W263" s="36">
        <v>0.26</v>
      </c>
      <c r="X263" s="43"/>
      <c r="Y263" t="s">
        <v>449</v>
      </c>
    </row>
    <row r="264" ht="128.25" spans="1:25">
      <c r="A264" s="8">
        <v>307</v>
      </c>
      <c r="B264" s="2" t="s">
        <v>4223</v>
      </c>
      <c r="C264" s="6" t="s">
        <v>36</v>
      </c>
      <c r="D264" s="9" t="s">
        <v>453</v>
      </c>
      <c r="E264" s="12" t="s">
        <v>454</v>
      </c>
      <c r="F264" s="12" t="s">
        <v>4735</v>
      </c>
      <c r="G264" s="9" t="s">
        <v>456</v>
      </c>
      <c r="H264" s="12" t="s">
        <v>4617</v>
      </c>
      <c r="I264" s="9" t="s">
        <v>299</v>
      </c>
      <c r="J264" s="39" t="s">
        <v>4624</v>
      </c>
      <c r="K264" s="19">
        <v>0.19</v>
      </c>
      <c r="L264" s="36">
        <v>0.19</v>
      </c>
      <c r="M264" s="40" t="s">
        <v>307</v>
      </c>
      <c r="N264" s="40" t="s">
        <v>308</v>
      </c>
      <c r="O264" s="36"/>
      <c r="P264" s="36"/>
      <c r="Q264" s="36"/>
      <c r="R264" s="36"/>
      <c r="S264" s="36"/>
      <c r="T264" s="36"/>
      <c r="U264" s="36"/>
      <c r="V264" s="36"/>
      <c r="W264" s="36">
        <v>0.19</v>
      </c>
      <c r="X264" s="43"/>
      <c r="Y264" t="s">
        <v>453</v>
      </c>
    </row>
    <row r="265" ht="128.25" spans="1:25">
      <c r="A265" s="8">
        <v>308</v>
      </c>
      <c r="B265" s="2" t="s">
        <v>4223</v>
      </c>
      <c r="C265" s="6" t="s">
        <v>36</v>
      </c>
      <c r="D265" s="9" t="s">
        <v>457</v>
      </c>
      <c r="E265" s="12" t="s">
        <v>458</v>
      </c>
      <c r="F265" s="12" t="s">
        <v>4736</v>
      </c>
      <c r="G265" s="9" t="s">
        <v>460</v>
      </c>
      <c r="H265" s="12" t="s">
        <v>4617</v>
      </c>
      <c r="I265" s="9" t="s">
        <v>299</v>
      </c>
      <c r="J265" s="39" t="s">
        <v>4624</v>
      </c>
      <c r="K265" s="19">
        <v>0.13</v>
      </c>
      <c r="L265" s="36">
        <v>0.13</v>
      </c>
      <c r="M265" s="40" t="s">
        <v>307</v>
      </c>
      <c r="N265" s="40" t="s">
        <v>308</v>
      </c>
      <c r="O265" s="36"/>
      <c r="P265" s="36"/>
      <c r="Q265" s="36"/>
      <c r="R265" s="36"/>
      <c r="S265" s="36"/>
      <c r="T265" s="36"/>
      <c r="U265" s="36"/>
      <c r="V265" s="36"/>
      <c r="W265" s="36">
        <v>0.13</v>
      </c>
      <c r="X265" s="43"/>
      <c r="Y265" t="s">
        <v>457</v>
      </c>
    </row>
    <row r="266" ht="128.25" spans="1:25">
      <c r="A266" s="8">
        <v>309</v>
      </c>
      <c r="B266" s="2" t="s">
        <v>4223</v>
      </c>
      <c r="C266" s="6" t="s">
        <v>36</v>
      </c>
      <c r="D266" s="9" t="s">
        <v>461</v>
      </c>
      <c r="E266" s="12" t="s">
        <v>462</v>
      </c>
      <c r="F266" s="12" t="s">
        <v>4737</v>
      </c>
      <c r="G266" s="9" t="s">
        <v>464</v>
      </c>
      <c r="H266" s="12" t="s">
        <v>4617</v>
      </c>
      <c r="I266" s="9" t="s">
        <v>299</v>
      </c>
      <c r="J266" s="39" t="s">
        <v>4624</v>
      </c>
      <c r="K266" s="19">
        <v>0.36</v>
      </c>
      <c r="L266" s="36">
        <v>0.36</v>
      </c>
      <c r="M266" s="40" t="s">
        <v>307</v>
      </c>
      <c r="N266" s="40" t="s">
        <v>308</v>
      </c>
      <c r="O266" s="36"/>
      <c r="P266" s="36"/>
      <c r="Q266" s="36"/>
      <c r="R266" s="36"/>
      <c r="S266" s="36"/>
      <c r="T266" s="36"/>
      <c r="U266" s="36"/>
      <c r="V266" s="36"/>
      <c r="W266" s="36">
        <v>0.36</v>
      </c>
      <c r="X266" s="43"/>
      <c r="Y266" t="s">
        <v>461</v>
      </c>
    </row>
    <row r="267" ht="128.25" spans="1:25">
      <c r="A267" s="8">
        <v>310</v>
      </c>
      <c r="B267" s="2" t="s">
        <v>4223</v>
      </c>
      <c r="C267" s="6" t="s">
        <v>36</v>
      </c>
      <c r="D267" s="9" t="s">
        <v>465</v>
      </c>
      <c r="E267" s="12" t="s">
        <v>466</v>
      </c>
      <c r="F267" s="12" t="s">
        <v>4738</v>
      </c>
      <c r="G267" s="9" t="s">
        <v>468</v>
      </c>
      <c r="H267" s="12" t="s">
        <v>4617</v>
      </c>
      <c r="I267" s="9" t="s">
        <v>299</v>
      </c>
      <c r="J267" s="39" t="s">
        <v>4624</v>
      </c>
      <c r="K267" s="19">
        <v>0.06</v>
      </c>
      <c r="L267" s="36">
        <v>0.06</v>
      </c>
      <c r="M267" s="40" t="s">
        <v>307</v>
      </c>
      <c r="N267" s="40" t="s">
        <v>308</v>
      </c>
      <c r="O267" s="36"/>
      <c r="P267" s="36"/>
      <c r="Q267" s="36"/>
      <c r="R267" s="36"/>
      <c r="S267" s="36"/>
      <c r="T267" s="36"/>
      <c r="U267" s="36"/>
      <c r="V267" s="36"/>
      <c r="W267" s="36">
        <v>0.06</v>
      </c>
      <c r="X267" s="43"/>
      <c r="Y267" t="s">
        <v>465</v>
      </c>
    </row>
    <row r="268" ht="128.25" spans="1:25">
      <c r="A268" s="8">
        <v>311</v>
      </c>
      <c r="B268" s="2" t="s">
        <v>4223</v>
      </c>
      <c r="C268" s="6" t="s">
        <v>36</v>
      </c>
      <c r="D268" s="9" t="s">
        <v>469</v>
      </c>
      <c r="E268" s="12" t="s">
        <v>470</v>
      </c>
      <c r="F268" s="12" t="s">
        <v>4739</v>
      </c>
      <c r="G268" s="9" t="s">
        <v>472</v>
      </c>
      <c r="H268" s="12" t="s">
        <v>4617</v>
      </c>
      <c r="I268" s="9" t="s">
        <v>299</v>
      </c>
      <c r="J268" s="39" t="s">
        <v>4624</v>
      </c>
      <c r="K268" s="19">
        <v>0.07</v>
      </c>
      <c r="L268" s="36">
        <v>0.07</v>
      </c>
      <c r="M268" s="40" t="s">
        <v>307</v>
      </c>
      <c r="N268" s="40" t="s">
        <v>308</v>
      </c>
      <c r="O268" s="36"/>
      <c r="P268" s="36"/>
      <c r="Q268" s="36"/>
      <c r="R268" s="36"/>
      <c r="S268" s="36"/>
      <c r="T268" s="36"/>
      <c r="U268" s="36"/>
      <c r="V268" s="36"/>
      <c r="W268" s="36">
        <v>0.07</v>
      </c>
      <c r="X268" s="43"/>
      <c r="Y268" t="s">
        <v>469</v>
      </c>
    </row>
    <row r="269" ht="128.25" spans="1:25">
      <c r="A269" s="8">
        <v>312</v>
      </c>
      <c r="B269" s="2" t="s">
        <v>4223</v>
      </c>
      <c r="C269" s="6" t="s">
        <v>36</v>
      </c>
      <c r="D269" s="9" t="s">
        <v>4740</v>
      </c>
      <c r="E269" s="12" t="s">
        <v>4741</v>
      </c>
      <c r="F269" s="12" t="s">
        <v>4742</v>
      </c>
      <c r="G269" s="9" t="s">
        <v>4743</v>
      </c>
      <c r="H269" s="12" t="s">
        <v>4617</v>
      </c>
      <c r="I269" s="9" t="s">
        <v>299</v>
      </c>
      <c r="J269" s="39" t="s">
        <v>4624</v>
      </c>
      <c r="K269" s="19">
        <v>0.15</v>
      </c>
      <c r="L269" s="36">
        <v>0.15</v>
      </c>
      <c r="M269" s="40" t="s">
        <v>307</v>
      </c>
      <c r="N269" s="40" t="s">
        <v>308</v>
      </c>
      <c r="O269" s="36"/>
      <c r="P269" s="36"/>
      <c r="Q269" s="36"/>
      <c r="R269" s="36"/>
      <c r="S269" s="36"/>
      <c r="T269" s="36"/>
      <c r="U269" s="36"/>
      <c r="V269" s="36"/>
      <c r="W269" s="36">
        <v>0.15</v>
      </c>
      <c r="X269" s="43"/>
      <c r="Y269" t="s">
        <v>4740</v>
      </c>
    </row>
    <row r="270" ht="128.25" spans="1:25">
      <c r="A270" s="8">
        <v>313</v>
      </c>
      <c r="B270" s="2" t="s">
        <v>4223</v>
      </c>
      <c r="C270" s="6" t="s">
        <v>36</v>
      </c>
      <c r="D270" s="9" t="s">
        <v>473</v>
      </c>
      <c r="E270" s="12" t="s">
        <v>474</v>
      </c>
      <c r="F270" s="12" t="s">
        <v>4744</v>
      </c>
      <c r="G270" s="9" t="s">
        <v>476</v>
      </c>
      <c r="H270" s="12" t="s">
        <v>4617</v>
      </c>
      <c r="I270" s="9" t="s">
        <v>299</v>
      </c>
      <c r="J270" s="39" t="s">
        <v>4624</v>
      </c>
      <c r="K270" s="19">
        <v>0.12</v>
      </c>
      <c r="L270" s="36">
        <v>0.12</v>
      </c>
      <c r="M270" s="40" t="s">
        <v>307</v>
      </c>
      <c r="N270" s="40" t="s">
        <v>308</v>
      </c>
      <c r="O270" s="36"/>
      <c r="P270" s="36"/>
      <c r="Q270" s="36"/>
      <c r="R270" s="36"/>
      <c r="S270" s="36"/>
      <c r="T270" s="36"/>
      <c r="U270" s="36"/>
      <c r="V270" s="36"/>
      <c r="W270" s="36">
        <v>0.12</v>
      </c>
      <c r="X270" s="43"/>
      <c r="Y270" t="s">
        <v>473</v>
      </c>
    </row>
    <row r="271" ht="128.25" spans="1:25">
      <c r="A271" s="8">
        <v>314</v>
      </c>
      <c r="B271" s="2" t="s">
        <v>4223</v>
      </c>
      <c r="C271" s="6" t="s">
        <v>36</v>
      </c>
      <c r="D271" s="9" t="s">
        <v>477</v>
      </c>
      <c r="E271" s="12" t="s">
        <v>478</v>
      </c>
      <c r="F271" s="12" t="s">
        <v>4745</v>
      </c>
      <c r="G271" s="9" t="s">
        <v>480</v>
      </c>
      <c r="H271" s="12" t="s">
        <v>4617</v>
      </c>
      <c r="I271" s="9" t="s">
        <v>299</v>
      </c>
      <c r="J271" s="39" t="s">
        <v>4624</v>
      </c>
      <c r="K271" s="19">
        <v>0.14</v>
      </c>
      <c r="L271" s="36">
        <v>0.14</v>
      </c>
      <c r="M271" s="40" t="s">
        <v>307</v>
      </c>
      <c r="N271" s="40" t="s">
        <v>308</v>
      </c>
      <c r="O271" s="36"/>
      <c r="P271" s="36"/>
      <c r="Q271" s="36"/>
      <c r="R271" s="36"/>
      <c r="S271" s="36"/>
      <c r="T271" s="36"/>
      <c r="U271" s="36"/>
      <c r="V271" s="36"/>
      <c r="W271" s="36">
        <v>0.14</v>
      </c>
      <c r="X271" s="43"/>
      <c r="Y271" t="s">
        <v>477</v>
      </c>
    </row>
    <row r="272" ht="128.25" spans="1:25">
      <c r="A272" s="8">
        <v>315</v>
      </c>
      <c r="B272" s="2" t="s">
        <v>4223</v>
      </c>
      <c r="C272" s="6" t="s">
        <v>36</v>
      </c>
      <c r="D272" s="9" t="s">
        <v>481</v>
      </c>
      <c r="E272" s="12" t="s">
        <v>482</v>
      </c>
      <c r="F272" s="12" t="s">
        <v>4746</v>
      </c>
      <c r="G272" s="9" t="s">
        <v>484</v>
      </c>
      <c r="H272" s="12" t="s">
        <v>4617</v>
      </c>
      <c r="I272" s="9" t="s">
        <v>299</v>
      </c>
      <c r="J272" s="39" t="s">
        <v>4624</v>
      </c>
      <c r="K272" s="19">
        <v>0.08</v>
      </c>
      <c r="L272" s="36">
        <v>0.08</v>
      </c>
      <c r="M272" s="40" t="s">
        <v>307</v>
      </c>
      <c r="N272" s="40" t="s">
        <v>308</v>
      </c>
      <c r="O272" s="36"/>
      <c r="P272" s="36"/>
      <c r="Q272" s="36"/>
      <c r="R272" s="36"/>
      <c r="S272" s="36"/>
      <c r="T272" s="36"/>
      <c r="U272" s="36"/>
      <c r="V272" s="36"/>
      <c r="W272" s="36">
        <v>0.08</v>
      </c>
      <c r="X272" s="43"/>
      <c r="Y272" t="s">
        <v>481</v>
      </c>
    </row>
    <row r="273" ht="128.25" spans="1:25">
      <c r="A273" s="8">
        <v>316</v>
      </c>
      <c r="B273" s="2" t="s">
        <v>4223</v>
      </c>
      <c r="C273" s="6" t="s">
        <v>36</v>
      </c>
      <c r="D273" s="9" t="s">
        <v>485</v>
      </c>
      <c r="E273" s="12" t="s">
        <v>454</v>
      </c>
      <c r="F273" s="12" t="s">
        <v>4747</v>
      </c>
      <c r="G273" s="9" t="s">
        <v>487</v>
      </c>
      <c r="H273" s="12" t="s">
        <v>4617</v>
      </c>
      <c r="I273" s="9" t="s">
        <v>299</v>
      </c>
      <c r="J273" s="39" t="s">
        <v>4624</v>
      </c>
      <c r="K273" s="19">
        <v>0.19</v>
      </c>
      <c r="L273" s="36"/>
      <c r="M273" s="36"/>
      <c r="N273" s="36"/>
      <c r="O273" s="49">
        <v>0.19</v>
      </c>
      <c r="P273" s="40" t="s">
        <v>488</v>
      </c>
      <c r="Q273" s="40" t="s">
        <v>319</v>
      </c>
      <c r="R273" s="36"/>
      <c r="S273" s="36"/>
      <c r="T273" s="36"/>
      <c r="U273" s="36"/>
      <c r="V273" s="36"/>
      <c r="W273" s="36">
        <v>0.19</v>
      </c>
      <c r="X273" s="43"/>
      <c r="Y273" t="s">
        <v>485</v>
      </c>
    </row>
    <row r="274" ht="128.25" spans="1:25">
      <c r="A274" s="8">
        <v>317</v>
      </c>
      <c r="B274" s="2" t="s">
        <v>4223</v>
      </c>
      <c r="C274" s="6" t="s">
        <v>36</v>
      </c>
      <c r="D274" s="9" t="s">
        <v>489</v>
      </c>
      <c r="E274" s="12" t="s">
        <v>474</v>
      </c>
      <c r="F274" s="12" t="s">
        <v>4744</v>
      </c>
      <c r="G274" s="9" t="s">
        <v>490</v>
      </c>
      <c r="H274" s="12" t="s">
        <v>4617</v>
      </c>
      <c r="I274" s="9" t="s">
        <v>299</v>
      </c>
      <c r="J274" s="39" t="s">
        <v>4624</v>
      </c>
      <c r="K274" s="19">
        <v>0.12</v>
      </c>
      <c r="L274" s="36">
        <v>0.12</v>
      </c>
      <c r="M274" s="40" t="s">
        <v>307</v>
      </c>
      <c r="N274" s="40" t="s">
        <v>308</v>
      </c>
      <c r="O274" s="36"/>
      <c r="P274" s="36"/>
      <c r="Q274" s="36"/>
      <c r="R274" s="36"/>
      <c r="S274" s="36"/>
      <c r="T274" s="36"/>
      <c r="U274" s="36"/>
      <c r="V274" s="36"/>
      <c r="W274" s="36">
        <v>0.12</v>
      </c>
      <c r="X274" s="43"/>
      <c r="Y274" t="s">
        <v>489</v>
      </c>
    </row>
    <row r="275" ht="128.25" spans="1:25">
      <c r="A275" s="8">
        <v>318</v>
      </c>
      <c r="B275" s="2" t="s">
        <v>4223</v>
      </c>
      <c r="C275" s="6" t="s">
        <v>36</v>
      </c>
      <c r="D275" s="9" t="s">
        <v>491</v>
      </c>
      <c r="E275" s="12" t="s">
        <v>478</v>
      </c>
      <c r="F275" s="12" t="s">
        <v>4745</v>
      </c>
      <c r="G275" s="9" t="s">
        <v>492</v>
      </c>
      <c r="H275" s="12" t="s">
        <v>4617</v>
      </c>
      <c r="I275" s="9" t="s">
        <v>299</v>
      </c>
      <c r="J275" s="39" t="s">
        <v>4624</v>
      </c>
      <c r="K275" s="19">
        <v>0.14</v>
      </c>
      <c r="L275" s="36">
        <v>0.14</v>
      </c>
      <c r="M275" s="40" t="s">
        <v>307</v>
      </c>
      <c r="N275" s="40" t="s">
        <v>308</v>
      </c>
      <c r="O275" s="36"/>
      <c r="P275" s="36"/>
      <c r="Q275" s="36"/>
      <c r="R275" s="36"/>
      <c r="S275" s="36"/>
      <c r="T275" s="36"/>
      <c r="U275" s="36"/>
      <c r="V275" s="36"/>
      <c r="W275" s="36">
        <v>0.14</v>
      </c>
      <c r="X275" s="43"/>
      <c r="Y275" t="s">
        <v>491</v>
      </c>
    </row>
    <row r="276" ht="140.25" spans="1:25">
      <c r="A276" s="8">
        <v>319</v>
      </c>
      <c r="B276" s="2" t="s">
        <v>4223</v>
      </c>
      <c r="C276" s="6" t="s">
        <v>36</v>
      </c>
      <c r="D276" s="9" t="s">
        <v>493</v>
      </c>
      <c r="E276" s="12" t="s">
        <v>494</v>
      </c>
      <c r="F276" s="12" t="s">
        <v>4748</v>
      </c>
      <c r="G276" s="9" t="s">
        <v>496</v>
      </c>
      <c r="H276" s="12" t="s">
        <v>4617</v>
      </c>
      <c r="I276" s="9" t="s">
        <v>299</v>
      </c>
      <c r="J276" s="39" t="s">
        <v>4624</v>
      </c>
      <c r="K276" s="19">
        <v>0.82</v>
      </c>
      <c r="L276" s="36">
        <v>0.82</v>
      </c>
      <c r="M276" s="40" t="s">
        <v>307</v>
      </c>
      <c r="N276" s="40" t="s">
        <v>308</v>
      </c>
      <c r="O276" s="36"/>
      <c r="P276" s="36"/>
      <c r="Q276" s="36"/>
      <c r="R276" s="36"/>
      <c r="S276" s="36"/>
      <c r="T276" s="36"/>
      <c r="U276" s="36"/>
      <c r="V276" s="36"/>
      <c r="W276" s="36">
        <v>0.82</v>
      </c>
      <c r="X276" s="43"/>
      <c r="Y276" t="s">
        <v>493</v>
      </c>
    </row>
    <row r="277" ht="384.75" spans="1:25">
      <c r="A277" s="5">
        <v>320</v>
      </c>
      <c r="B277" s="2" t="s">
        <v>4223</v>
      </c>
      <c r="C277" s="6" t="s">
        <v>36</v>
      </c>
      <c r="D277" s="5" t="s">
        <v>497</v>
      </c>
      <c r="E277" s="5" t="s">
        <v>4749</v>
      </c>
      <c r="F277" s="47" t="s">
        <v>4750</v>
      </c>
      <c r="G277" s="5" t="s">
        <v>43</v>
      </c>
      <c r="H277" s="5" t="s">
        <v>4751</v>
      </c>
      <c r="I277" s="5" t="s">
        <v>299</v>
      </c>
      <c r="J277" s="39" t="s">
        <v>4624</v>
      </c>
      <c r="K277" s="5">
        <v>469</v>
      </c>
      <c r="L277" s="42">
        <v>415</v>
      </c>
      <c r="M277" s="40" t="s">
        <v>488</v>
      </c>
      <c r="N277" s="40" t="s">
        <v>501</v>
      </c>
      <c r="O277" s="40"/>
      <c r="P277" s="40"/>
      <c r="Q277" s="40"/>
      <c r="R277" s="40"/>
      <c r="S277" s="40"/>
      <c r="T277" s="40"/>
      <c r="U277" s="40"/>
      <c r="V277" s="40"/>
      <c r="W277" s="36">
        <v>124.5</v>
      </c>
      <c r="X277" s="43"/>
      <c r="Y277" t="s">
        <v>497</v>
      </c>
    </row>
    <row r="278" ht="384.75" spans="1:25">
      <c r="A278" s="7">
        <v>320</v>
      </c>
      <c r="B278" s="2" t="s">
        <v>4223</v>
      </c>
      <c r="C278" s="6" t="s">
        <v>36</v>
      </c>
      <c r="D278" s="7" t="s">
        <v>497</v>
      </c>
      <c r="E278" s="7" t="s">
        <v>4749</v>
      </c>
      <c r="F278" s="47" t="s">
        <v>4750</v>
      </c>
      <c r="G278" s="7" t="s">
        <v>43</v>
      </c>
      <c r="H278" s="7" t="s">
        <v>4751</v>
      </c>
      <c r="I278" s="7" t="s">
        <v>299</v>
      </c>
      <c r="J278" s="39" t="s">
        <v>4624</v>
      </c>
      <c r="K278" s="7"/>
      <c r="L278" s="42">
        <v>54</v>
      </c>
      <c r="M278" s="40" t="s">
        <v>506</v>
      </c>
      <c r="N278" s="40" t="s">
        <v>507</v>
      </c>
      <c r="O278" s="40"/>
      <c r="P278" s="40"/>
      <c r="Q278" s="40"/>
      <c r="R278" s="40"/>
      <c r="S278" s="40"/>
      <c r="T278" s="40"/>
      <c r="U278" s="40"/>
      <c r="V278" s="40"/>
      <c r="W278" s="36">
        <v>16.2</v>
      </c>
      <c r="X278" s="43"/>
      <c r="Y278" t="s">
        <v>497</v>
      </c>
    </row>
    <row r="279" ht="313.5" spans="1:25">
      <c r="A279" s="8">
        <v>321</v>
      </c>
      <c r="B279" s="2" t="s">
        <v>4223</v>
      </c>
      <c r="C279" s="6" t="s">
        <v>36</v>
      </c>
      <c r="D279" s="9" t="s">
        <v>502</v>
      </c>
      <c r="E279" s="12" t="s">
        <v>503</v>
      </c>
      <c r="F279" s="47" t="s">
        <v>4752</v>
      </c>
      <c r="G279" s="9" t="s">
        <v>505</v>
      </c>
      <c r="H279" s="12" t="s">
        <v>4256</v>
      </c>
      <c r="I279" s="9" t="s">
        <v>299</v>
      </c>
      <c r="J279" s="39" t="s">
        <v>4624</v>
      </c>
      <c r="K279" s="19">
        <v>4192</v>
      </c>
      <c r="L279" s="19">
        <v>4192</v>
      </c>
      <c r="M279" s="40" t="s">
        <v>506</v>
      </c>
      <c r="N279" s="40" t="s">
        <v>507</v>
      </c>
      <c r="O279" s="40"/>
      <c r="P279" s="40"/>
      <c r="Q279" s="40"/>
      <c r="R279" s="40"/>
      <c r="S279" s="40"/>
      <c r="T279" s="40"/>
      <c r="U279" s="40"/>
      <c r="V279" s="40"/>
      <c r="W279" s="36">
        <v>1257.6</v>
      </c>
      <c r="X279" s="43"/>
      <c r="Y279" t="s">
        <v>502</v>
      </c>
    </row>
    <row r="280" ht="313.5" spans="1:25">
      <c r="A280" s="8">
        <v>322</v>
      </c>
      <c r="B280" s="2" t="s">
        <v>4223</v>
      </c>
      <c r="C280" s="6" t="s">
        <v>36</v>
      </c>
      <c r="D280" s="9" t="s">
        <v>508</v>
      </c>
      <c r="E280" s="12" t="s">
        <v>509</v>
      </c>
      <c r="F280" s="47" t="s">
        <v>4753</v>
      </c>
      <c r="G280" s="9" t="s">
        <v>511</v>
      </c>
      <c r="H280" s="12" t="s">
        <v>4256</v>
      </c>
      <c r="I280" s="9" t="s">
        <v>299</v>
      </c>
      <c r="J280" s="39" t="s">
        <v>4624</v>
      </c>
      <c r="K280" s="19">
        <v>1170</v>
      </c>
      <c r="L280" s="19">
        <v>1170</v>
      </c>
      <c r="M280" s="40" t="s">
        <v>506</v>
      </c>
      <c r="N280" s="40" t="s">
        <v>507</v>
      </c>
      <c r="O280" s="40"/>
      <c r="P280" s="40"/>
      <c r="Q280" s="40"/>
      <c r="R280" s="40"/>
      <c r="S280" s="40"/>
      <c r="T280" s="40"/>
      <c r="U280" s="40"/>
      <c r="V280" s="40"/>
      <c r="W280" s="36">
        <v>351</v>
      </c>
      <c r="X280" s="43"/>
      <c r="Y280" t="s">
        <v>508</v>
      </c>
    </row>
    <row r="281" ht="256.5" spans="1:25">
      <c r="A281" s="8">
        <v>323</v>
      </c>
      <c r="B281" s="2" t="s">
        <v>4223</v>
      </c>
      <c r="C281" s="6" t="s">
        <v>36</v>
      </c>
      <c r="D281" s="9" t="s">
        <v>512</v>
      </c>
      <c r="E281" s="12" t="s">
        <v>513</v>
      </c>
      <c r="F281" s="47" t="s">
        <v>4754</v>
      </c>
      <c r="G281" s="9" t="s">
        <v>515</v>
      </c>
      <c r="H281" s="12" t="s">
        <v>4256</v>
      </c>
      <c r="I281" s="9" t="s">
        <v>299</v>
      </c>
      <c r="J281" s="39" t="s">
        <v>4624</v>
      </c>
      <c r="K281" s="19">
        <v>453</v>
      </c>
      <c r="L281" s="19">
        <v>453</v>
      </c>
      <c r="M281" s="40" t="s">
        <v>506</v>
      </c>
      <c r="N281" s="40" t="s">
        <v>507</v>
      </c>
      <c r="O281" s="40"/>
      <c r="P281" s="40"/>
      <c r="Q281" s="40"/>
      <c r="R281" s="40"/>
      <c r="S281" s="40"/>
      <c r="T281" s="40"/>
      <c r="U281" s="40"/>
      <c r="V281" s="40"/>
      <c r="W281" s="36">
        <v>135.9</v>
      </c>
      <c r="X281" s="43"/>
      <c r="Y281" t="s">
        <v>512</v>
      </c>
    </row>
    <row r="282" ht="270.75" spans="1:25">
      <c r="A282" s="8">
        <v>324</v>
      </c>
      <c r="B282" s="2" t="s">
        <v>4223</v>
      </c>
      <c r="C282" s="6" t="s">
        <v>36</v>
      </c>
      <c r="D282" s="9" t="s">
        <v>516</v>
      </c>
      <c r="E282" s="12" t="s">
        <v>517</v>
      </c>
      <c r="F282" s="47" t="s">
        <v>4755</v>
      </c>
      <c r="G282" s="9" t="s">
        <v>519</v>
      </c>
      <c r="H282" s="12" t="s">
        <v>4256</v>
      </c>
      <c r="I282" s="9" t="s">
        <v>299</v>
      </c>
      <c r="J282" s="39" t="s">
        <v>4624</v>
      </c>
      <c r="K282" s="19">
        <v>1716</v>
      </c>
      <c r="L282" s="19">
        <v>1716</v>
      </c>
      <c r="M282" s="40" t="s">
        <v>506</v>
      </c>
      <c r="N282" s="40" t="s">
        <v>507</v>
      </c>
      <c r="O282" s="40"/>
      <c r="P282" s="40"/>
      <c r="Q282" s="40"/>
      <c r="R282" s="40"/>
      <c r="S282" s="40"/>
      <c r="T282" s="40"/>
      <c r="U282" s="40"/>
      <c r="V282" s="40"/>
      <c r="W282" s="36">
        <v>514.8</v>
      </c>
      <c r="X282" s="43"/>
      <c r="Y282" t="s">
        <v>516</v>
      </c>
    </row>
    <row r="283" ht="280.5" spans="1:25">
      <c r="A283" s="8">
        <v>325</v>
      </c>
      <c r="B283" s="2" t="s">
        <v>4223</v>
      </c>
      <c r="C283" s="6" t="s">
        <v>36</v>
      </c>
      <c r="D283" s="9" t="s">
        <v>520</v>
      </c>
      <c r="E283" s="12" t="s">
        <v>4756</v>
      </c>
      <c r="F283" s="12" t="s">
        <v>4757</v>
      </c>
      <c r="G283" s="9" t="s">
        <v>523</v>
      </c>
      <c r="H283" s="12" t="s">
        <v>4617</v>
      </c>
      <c r="I283" s="9" t="s">
        <v>299</v>
      </c>
      <c r="J283" s="39" t="s">
        <v>4624</v>
      </c>
      <c r="K283" s="19">
        <v>40</v>
      </c>
      <c r="L283" s="36">
        <v>40</v>
      </c>
      <c r="M283" s="45" t="s">
        <v>327</v>
      </c>
      <c r="N283" s="40" t="s">
        <v>524</v>
      </c>
      <c r="O283" s="36"/>
      <c r="P283" s="36"/>
      <c r="Q283" s="36"/>
      <c r="R283" s="36"/>
      <c r="S283" s="36"/>
      <c r="T283" s="36"/>
      <c r="U283" s="36"/>
      <c r="V283" s="36"/>
      <c r="W283" s="36">
        <v>12</v>
      </c>
      <c r="X283" s="43"/>
      <c r="Y283" t="s">
        <v>520</v>
      </c>
    </row>
    <row r="284" ht="306" spans="1:25">
      <c r="A284" s="8">
        <v>326</v>
      </c>
      <c r="B284" s="2" t="s">
        <v>4223</v>
      </c>
      <c r="C284" s="6" t="s">
        <v>36</v>
      </c>
      <c r="D284" s="9" t="s">
        <v>525</v>
      </c>
      <c r="E284" s="12" t="s">
        <v>4758</v>
      </c>
      <c r="F284" s="12" t="s">
        <v>4759</v>
      </c>
      <c r="G284" s="9" t="s">
        <v>528</v>
      </c>
      <c r="H284" s="12" t="s">
        <v>4617</v>
      </c>
      <c r="I284" s="9" t="s">
        <v>299</v>
      </c>
      <c r="J284" s="39" t="s">
        <v>4624</v>
      </c>
      <c r="K284" s="19">
        <v>80</v>
      </c>
      <c r="L284" s="36">
        <v>80</v>
      </c>
      <c r="M284" s="45" t="s">
        <v>327</v>
      </c>
      <c r="N284" s="40" t="s">
        <v>524</v>
      </c>
      <c r="O284" s="36"/>
      <c r="P284" s="36"/>
      <c r="Q284" s="36"/>
      <c r="R284" s="36"/>
      <c r="S284" s="36"/>
      <c r="T284" s="36"/>
      <c r="U284" s="36"/>
      <c r="V284" s="36"/>
      <c r="W284" s="36">
        <v>24</v>
      </c>
      <c r="X284" s="43"/>
      <c r="Y284" t="s">
        <v>525</v>
      </c>
    </row>
    <row r="285" ht="293.25" spans="1:25">
      <c r="A285" s="8">
        <v>327</v>
      </c>
      <c r="B285" s="2" t="s">
        <v>4223</v>
      </c>
      <c r="C285" s="6" t="s">
        <v>36</v>
      </c>
      <c r="D285" s="9" t="s">
        <v>529</v>
      </c>
      <c r="E285" s="12" t="s">
        <v>4760</v>
      </c>
      <c r="F285" s="12" t="s">
        <v>4761</v>
      </c>
      <c r="G285" s="9" t="s">
        <v>532</v>
      </c>
      <c r="H285" s="12" t="s">
        <v>4617</v>
      </c>
      <c r="I285" s="9" t="s">
        <v>299</v>
      </c>
      <c r="J285" s="39" t="s">
        <v>4624</v>
      </c>
      <c r="K285" s="19">
        <v>24</v>
      </c>
      <c r="L285" s="36">
        <v>24</v>
      </c>
      <c r="M285" s="45" t="s">
        <v>327</v>
      </c>
      <c r="N285" s="40" t="s">
        <v>524</v>
      </c>
      <c r="O285" s="36"/>
      <c r="P285" s="36"/>
      <c r="Q285" s="36"/>
      <c r="R285" s="36"/>
      <c r="S285" s="36"/>
      <c r="T285" s="36"/>
      <c r="U285" s="36"/>
      <c r="V285" s="36"/>
      <c r="W285" s="36">
        <v>24</v>
      </c>
      <c r="X285" s="43"/>
      <c r="Y285" t="s">
        <v>529</v>
      </c>
    </row>
    <row r="286" ht="165.75" spans="1:25">
      <c r="A286" s="8">
        <v>328</v>
      </c>
      <c r="B286" s="2" t="s">
        <v>4223</v>
      </c>
      <c r="C286" s="6" t="s">
        <v>36</v>
      </c>
      <c r="D286" s="9" t="s">
        <v>533</v>
      </c>
      <c r="E286" s="12" t="s">
        <v>4762</v>
      </c>
      <c r="F286" s="12" t="s">
        <v>4763</v>
      </c>
      <c r="G286" s="9" t="s">
        <v>536</v>
      </c>
      <c r="H286" s="12" t="s">
        <v>4617</v>
      </c>
      <c r="I286" s="9" t="s">
        <v>299</v>
      </c>
      <c r="J286" s="39" t="s">
        <v>4624</v>
      </c>
      <c r="K286" s="19">
        <v>26</v>
      </c>
      <c r="L286" s="36">
        <v>26</v>
      </c>
      <c r="M286" s="45" t="s">
        <v>327</v>
      </c>
      <c r="N286" s="40" t="s">
        <v>524</v>
      </c>
      <c r="O286" s="36"/>
      <c r="P286" s="36"/>
      <c r="Q286" s="36"/>
      <c r="R286" s="36"/>
      <c r="S286" s="36"/>
      <c r="T286" s="36"/>
      <c r="U286" s="36"/>
      <c r="V286" s="36"/>
      <c r="W286" s="36">
        <v>25</v>
      </c>
      <c r="X286" s="43"/>
      <c r="Y286" t="s">
        <v>533</v>
      </c>
    </row>
    <row r="287" ht="318.75" spans="1:25">
      <c r="A287" s="8">
        <v>329</v>
      </c>
      <c r="B287" s="2" t="s">
        <v>4223</v>
      </c>
      <c r="C287" s="6" t="s">
        <v>36</v>
      </c>
      <c r="D287" s="9" t="s">
        <v>537</v>
      </c>
      <c r="E287" s="12" t="s">
        <v>4764</v>
      </c>
      <c r="F287" s="12" t="s">
        <v>4765</v>
      </c>
      <c r="G287" s="9" t="s">
        <v>540</v>
      </c>
      <c r="H287" s="12" t="s">
        <v>4617</v>
      </c>
      <c r="I287" s="9" t="s">
        <v>299</v>
      </c>
      <c r="J287" s="39" t="s">
        <v>4624</v>
      </c>
      <c r="K287" s="19">
        <v>7.2</v>
      </c>
      <c r="L287" s="36">
        <v>7.2</v>
      </c>
      <c r="M287" s="45" t="s">
        <v>327</v>
      </c>
      <c r="N287" s="40" t="s">
        <v>524</v>
      </c>
      <c r="O287" s="36"/>
      <c r="P287" s="36"/>
      <c r="Q287" s="36"/>
      <c r="R287" s="36"/>
      <c r="S287" s="36"/>
      <c r="T287" s="36"/>
      <c r="U287" s="36"/>
      <c r="V287" s="36"/>
      <c r="W287" s="36">
        <v>7.2</v>
      </c>
      <c r="X287" s="43"/>
      <c r="Y287" t="s">
        <v>537</v>
      </c>
    </row>
    <row r="288" ht="357" spans="1:25">
      <c r="A288" s="8">
        <v>330</v>
      </c>
      <c r="B288" s="2" t="s">
        <v>4223</v>
      </c>
      <c r="C288" s="6" t="s">
        <v>36</v>
      </c>
      <c r="D288" s="9" t="s">
        <v>541</v>
      </c>
      <c r="E288" s="12" t="s">
        <v>4766</v>
      </c>
      <c r="F288" s="12" t="s">
        <v>4767</v>
      </c>
      <c r="G288" s="9" t="s">
        <v>544</v>
      </c>
      <c r="H288" s="12" t="s">
        <v>4617</v>
      </c>
      <c r="I288" s="9" t="s">
        <v>299</v>
      </c>
      <c r="J288" s="39" t="s">
        <v>4624</v>
      </c>
      <c r="K288" s="19">
        <v>80</v>
      </c>
      <c r="L288" s="36">
        <v>80</v>
      </c>
      <c r="M288" s="45" t="s">
        <v>327</v>
      </c>
      <c r="N288" s="40" t="s">
        <v>524</v>
      </c>
      <c r="O288" s="36"/>
      <c r="P288" s="36"/>
      <c r="Q288" s="36"/>
      <c r="R288" s="36"/>
      <c r="S288" s="36"/>
      <c r="T288" s="36"/>
      <c r="U288" s="36"/>
      <c r="V288" s="36"/>
      <c r="W288" s="36">
        <v>30</v>
      </c>
      <c r="X288" s="43"/>
      <c r="Y288" t="s">
        <v>541</v>
      </c>
    </row>
    <row r="289" ht="409.5" spans="1:25">
      <c r="A289" s="8">
        <v>331</v>
      </c>
      <c r="B289" s="2" t="s">
        <v>4223</v>
      </c>
      <c r="C289" s="6" t="s">
        <v>36</v>
      </c>
      <c r="D289" s="9" t="s">
        <v>4768</v>
      </c>
      <c r="E289" s="12" t="s">
        <v>4769</v>
      </c>
      <c r="F289" s="12" t="s">
        <v>4770</v>
      </c>
      <c r="G289" s="9" t="s">
        <v>1477</v>
      </c>
      <c r="H289" s="12" t="s">
        <v>4617</v>
      </c>
      <c r="I289" s="9" t="s">
        <v>299</v>
      </c>
      <c r="J289" s="39" t="s">
        <v>4624</v>
      </c>
      <c r="K289" s="19">
        <v>20</v>
      </c>
      <c r="L289" s="36">
        <v>20</v>
      </c>
      <c r="M289" s="45" t="s">
        <v>327</v>
      </c>
      <c r="N289" s="40" t="s">
        <v>524</v>
      </c>
      <c r="O289" s="36"/>
      <c r="P289" s="36"/>
      <c r="Q289" s="36"/>
      <c r="R289" s="36"/>
      <c r="S289" s="36"/>
      <c r="T289" s="36"/>
      <c r="U289" s="36"/>
      <c r="V289" s="36"/>
      <c r="W289" s="36">
        <v>20</v>
      </c>
      <c r="X289" s="43"/>
      <c r="Y289" t="s">
        <v>4768</v>
      </c>
    </row>
    <row r="290" ht="242.25" spans="1:25">
      <c r="A290" s="8">
        <v>332</v>
      </c>
      <c r="B290" s="2" t="s">
        <v>4223</v>
      </c>
      <c r="C290" s="6" t="s">
        <v>36</v>
      </c>
      <c r="D290" s="9" t="s">
        <v>545</v>
      </c>
      <c r="E290" s="12" t="s">
        <v>4771</v>
      </c>
      <c r="F290" s="12" t="s">
        <v>4772</v>
      </c>
      <c r="G290" s="9" t="s">
        <v>548</v>
      </c>
      <c r="H290" s="12" t="s">
        <v>4617</v>
      </c>
      <c r="I290" s="9" t="s">
        <v>299</v>
      </c>
      <c r="J290" s="39" t="s">
        <v>4624</v>
      </c>
      <c r="K290" s="19">
        <v>30</v>
      </c>
      <c r="L290" s="36">
        <v>30</v>
      </c>
      <c r="M290" s="45" t="s">
        <v>327</v>
      </c>
      <c r="N290" s="40" t="s">
        <v>524</v>
      </c>
      <c r="O290" s="36"/>
      <c r="P290" s="36"/>
      <c r="Q290" s="36"/>
      <c r="R290" s="36"/>
      <c r="S290" s="36"/>
      <c r="T290" s="36"/>
      <c r="U290" s="36"/>
      <c r="V290" s="36"/>
      <c r="W290" s="36">
        <v>15</v>
      </c>
      <c r="X290" s="43"/>
      <c r="Y290" t="s">
        <v>545</v>
      </c>
    </row>
    <row r="291" ht="204" spans="1:25">
      <c r="A291" s="8">
        <v>333</v>
      </c>
      <c r="B291" s="2" t="s">
        <v>4223</v>
      </c>
      <c r="C291" s="6" t="s">
        <v>36</v>
      </c>
      <c r="D291" s="9" t="s">
        <v>549</v>
      </c>
      <c r="E291" s="12" t="s">
        <v>4773</v>
      </c>
      <c r="F291" s="12" t="s">
        <v>4774</v>
      </c>
      <c r="G291" s="9" t="s">
        <v>552</v>
      </c>
      <c r="H291" s="12" t="s">
        <v>4617</v>
      </c>
      <c r="I291" s="9" t="s">
        <v>299</v>
      </c>
      <c r="J291" s="39" t="s">
        <v>4624</v>
      </c>
      <c r="K291" s="19">
        <v>32</v>
      </c>
      <c r="L291" s="36">
        <v>32</v>
      </c>
      <c r="M291" s="45" t="s">
        <v>327</v>
      </c>
      <c r="N291" s="40" t="s">
        <v>524</v>
      </c>
      <c r="O291" s="36"/>
      <c r="P291" s="36"/>
      <c r="Q291" s="36"/>
      <c r="R291" s="36"/>
      <c r="S291" s="36"/>
      <c r="T291" s="36"/>
      <c r="U291" s="36"/>
      <c r="V291" s="36"/>
      <c r="W291" s="36">
        <v>25</v>
      </c>
      <c r="X291" s="43"/>
      <c r="Y291" t="s">
        <v>549</v>
      </c>
    </row>
    <row r="292" ht="331.5" spans="1:25">
      <c r="A292" s="8">
        <v>334</v>
      </c>
      <c r="B292" s="2" t="s">
        <v>4223</v>
      </c>
      <c r="C292" s="6" t="s">
        <v>36</v>
      </c>
      <c r="D292" s="9" t="s">
        <v>553</v>
      </c>
      <c r="E292" s="12" t="s">
        <v>4775</v>
      </c>
      <c r="F292" s="12" t="s">
        <v>4776</v>
      </c>
      <c r="G292" s="9" t="s">
        <v>556</v>
      </c>
      <c r="H292" s="12" t="s">
        <v>4617</v>
      </c>
      <c r="I292" s="9" t="s">
        <v>299</v>
      </c>
      <c r="J292" s="39" t="s">
        <v>4624</v>
      </c>
      <c r="K292" s="19">
        <v>100</v>
      </c>
      <c r="L292" s="36">
        <v>100</v>
      </c>
      <c r="M292" s="45" t="s">
        <v>327</v>
      </c>
      <c r="N292" s="40" t="s">
        <v>524</v>
      </c>
      <c r="O292" s="50"/>
      <c r="P292" s="50"/>
      <c r="Q292" s="50"/>
      <c r="R292" s="50"/>
      <c r="S292" s="50"/>
      <c r="T292" s="50"/>
      <c r="U292" s="50"/>
      <c r="V292" s="50"/>
      <c r="W292" s="36">
        <v>30</v>
      </c>
      <c r="X292" s="43"/>
      <c r="Y292" t="s">
        <v>553</v>
      </c>
    </row>
    <row r="293" ht="216.75" spans="1:25">
      <c r="A293" s="8">
        <v>335</v>
      </c>
      <c r="B293" s="2" t="s">
        <v>4223</v>
      </c>
      <c r="C293" s="6" t="s">
        <v>36</v>
      </c>
      <c r="D293" s="9" t="s">
        <v>4777</v>
      </c>
      <c r="E293" s="12" t="s">
        <v>4778</v>
      </c>
      <c r="F293" s="12" t="s">
        <v>4779</v>
      </c>
      <c r="G293" s="9" t="s">
        <v>4780</v>
      </c>
      <c r="H293" s="12" t="s">
        <v>4617</v>
      </c>
      <c r="I293" s="9" t="s">
        <v>299</v>
      </c>
      <c r="J293" s="39" t="s">
        <v>4624</v>
      </c>
      <c r="K293" s="19">
        <v>6</v>
      </c>
      <c r="L293" s="36">
        <v>6</v>
      </c>
      <c r="M293" s="45" t="s">
        <v>327</v>
      </c>
      <c r="N293" s="40" t="s">
        <v>524</v>
      </c>
      <c r="O293" s="36"/>
      <c r="P293" s="36"/>
      <c r="Q293" s="36"/>
      <c r="R293" s="36"/>
      <c r="S293" s="36"/>
      <c r="T293" s="36"/>
      <c r="U293" s="36"/>
      <c r="V293" s="36"/>
      <c r="W293" s="36">
        <v>6</v>
      </c>
      <c r="X293" s="43"/>
      <c r="Y293" t="s">
        <v>4777</v>
      </c>
    </row>
    <row r="294" ht="255" spans="1:25">
      <c r="A294" s="8">
        <v>336</v>
      </c>
      <c r="B294" s="2" t="s">
        <v>4223</v>
      </c>
      <c r="C294" s="6" t="s">
        <v>36</v>
      </c>
      <c r="D294" s="9" t="s">
        <v>557</v>
      </c>
      <c r="E294" s="12" t="s">
        <v>4781</v>
      </c>
      <c r="F294" s="12" t="s">
        <v>4782</v>
      </c>
      <c r="G294" s="9" t="s">
        <v>560</v>
      </c>
      <c r="H294" s="12" t="s">
        <v>4617</v>
      </c>
      <c r="I294" s="9" t="s">
        <v>299</v>
      </c>
      <c r="J294" s="39" t="s">
        <v>4624</v>
      </c>
      <c r="K294" s="19">
        <v>80</v>
      </c>
      <c r="L294" s="36">
        <v>80</v>
      </c>
      <c r="M294" s="45" t="s">
        <v>327</v>
      </c>
      <c r="N294" s="40" t="s">
        <v>524</v>
      </c>
      <c r="O294" s="36"/>
      <c r="P294" s="36"/>
      <c r="Q294" s="36"/>
      <c r="R294" s="36"/>
      <c r="S294" s="36"/>
      <c r="T294" s="36"/>
      <c r="U294" s="36"/>
      <c r="V294" s="36"/>
      <c r="W294" s="36">
        <v>24</v>
      </c>
      <c r="X294" s="43"/>
      <c r="Y294" t="s">
        <v>557</v>
      </c>
    </row>
    <row r="295" ht="409.5" spans="1:25">
      <c r="A295" s="8">
        <v>337</v>
      </c>
      <c r="B295" s="2" t="s">
        <v>4223</v>
      </c>
      <c r="C295" s="6" t="s">
        <v>36</v>
      </c>
      <c r="D295" s="9" t="s">
        <v>561</v>
      </c>
      <c r="E295" s="12" t="s">
        <v>4783</v>
      </c>
      <c r="F295" s="12" t="s">
        <v>4784</v>
      </c>
      <c r="G295" s="9" t="s">
        <v>564</v>
      </c>
      <c r="H295" s="12" t="s">
        <v>4617</v>
      </c>
      <c r="I295" s="9" t="s">
        <v>299</v>
      </c>
      <c r="J295" s="39" t="s">
        <v>4624</v>
      </c>
      <c r="K295" s="19">
        <v>26</v>
      </c>
      <c r="L295" s="36">
        <v>26</v>
      </c>
      <c r="M295" s="45" t="s">
        <v>327</v>
      </c>
      <c r="N295" s="40" t="s">
        <v>524</v>
      </c>
      <c r="O295" s="36"/>
      <c r="P295" s="36"/>
      <c r="Q295" s="36"/>
      <c r="R295" s="36"/>
      <c r="S295" s="36"/>
      <c r="T295" s="36"/>
      <c r="U295" s="36"/>
      <c r="V295" s="36"/>
      <c r="W295" s="36">
        <v>26</v>
      </c>
      <c r="X295" s="43"/>
      <c r="Y295" t="s">
        <v>561</v>
      </c>
    </row>
    <row r="296" ht="357" spans="1:25">
      <c r="A296" s="8">
        <v>338</v>
      </c>
      <c r="B296" s="2" t="s">
        <v>4223</v>
      </c>
      <c r="C296" s="6" t="s">
        <v>36</v>
      </c>
      <c r="D296" s="9" t="s">
        <v>565</v>
      </c>
      <c r="E296" s="12" t="s">
        <v>4785</v>
      </c>
      <c r="F296" s="12" t="s">
        <v>4786</v>
      </c>
      <c r="G296" s="9" t="s">
        <v>568</v>
      </c>
      <c r="H296" s="12" t="s">
        <v>4617</v>
      </c>
      <c r="I296" s="9" t="s">
        <v>299</v>
      </c>
      <c r="J296" s="39" t="s">
        <v>4624</v>
      </c>
      <c r="K296" s="19">
        <v>50</v>
      </c>
      <c r="L296" s="36">
        <v>50</v>
      </c>
      <c r="M296" s="45" t="s">
        <v>327</v>
      </c>
      <c r="N296" s="40" t="s">
        <v>524</v>
      </c>
      <c r="O296" s="36"/>
      <c r="P296" s="36"/>
      <c r="Q296" s="36"/>
      <c r="R296" s="36"/>
      <c r="S296" s="36"/>
      <c r="T296" s="36"/>
      <c r="U296" s="36"/>
      <c r="V296" s="36"/>
      <c r="W296" s="36">
        <v>15</v>
      </c>
      <c r="X296" s="43"/>
      <c r="Y296" t="s">
        <v>565</v>
      </c>
    </row>
    <row r="297" ht="89.25" spans="1:25">
      <c r="A297" s="8">
        <v>339</v>
      </c>
      <c r="B297" s="2" t="s">
        <v>4223</v>
      </c>
      <c r="C297" s="6" t="s">
        <v>36</v>
      </c>
      <c r="D297" s="9" t="s">
        <v>569</v>
      </c>
      <c r="E297" s="12" t="s">
        <v>570</v>
      </c>
      <c r="F297" s="12" t="s">
        <v>4787</v>
      </c>
      <c r="G297" s="9" t="s">
        <v>572</v>
      </c>
      <c r="H297" s="12" t="s">
        <v>4617</v>
      </c>
      <c r="I297" s="9" t="s">
        <v>299</v>
      </c>
      <c r="J297" s="39" t="s">
        <v>4624</v>
      </c>
      <c r="K297" s="19">
        <v>8</v>
      </c>
      <c r="L297" s="36">
        <v>8</v>
      </c>
      <c r="M297" s="45" t="s">
        <v>34</v>
      </c>
      <c r="N297" s="45" t="s">
        <v>35</v>
      </c>
      <c r="O297" s="36"/>
      <c r="P297" s="36"/>
      <c r="Q297" s="36"/>
      <c r="R297" s="36"/>
      <c r="S297" s="36"/>
      <c r="T297" s="36"/>
      <c r="U297" s="36"/>
      <c r="V297" s="36"/>
      <c r="W297" s="36">
        <v>8</v>
      </c>
      <c r="X297" s="43"/>
      <c r="Y297" t="s">
        <v>569</v>
      </c>
    </row>
    <row r="298" ht="89.25" spans="1:26">
      <c r="A298" s="8">
        <v>340</v>
      </c>
      <c r="B298" s="2" t="s">
        <v>4223</v>
      </c>
      <c r="C298" s="6" t="s">
        <v>36</v>
      </c>
      <c r="D298" s="9" t="s">
        <v>4788</v>
      </c>
      <c r="E298" s="12" t="s">
        <v>4789</v>
      </c>
      <c r="F298" s="12" t="s">
        <v>4790</v>
      </c>
      <c r="G298" s="9" t="s">
        <v>799</v>
      </c>
      <c r="H298" s="12" t="s">
        <v>4617</v>
      </c>
      <c r="I298" s="9" t="s">
        <v>299</v>
      </c>
      <c r="J298" s="39" t="s">
        <v>4624</v>
      </c>
      <c r="K298" s="19">
        <v>6</v>
      </c>
      <c r="L298" s="36">
        <v>6</v>
      </c>
      <c r="M298" s="45" t="s">
        <v>34</v>
      </c>
      <c r="N298" s="45" t="s">
        <v>35</v>
      </c>
      <c r="O298" s="36"/>
      <c r="P298" s="36"/>
      <c r="Q298" s="36"/>
      <c r="R298" s="36"/>
      <c r="S298" s="36"/>
      <c r="T298" s="36"/>
      <c r="U298" s="36"/>
      <c r="V298" s="36"/>
      <c r="W298" s="36">
        <v>6</v>
      </c>
      <c r="X298" s="43"/>
      <c r="Y298" t="e">
        <v>#N/A</v>
      </c>
      <c r="Z298" s="27" t="s">
        <v>4726</v>
      </c>
    </row>
    <row r="299" ht="89.25" spans="1:25">
      <c r="A299" s="8">
        <v>341</v>
      </c>
      <c r="B299" s="2" t="s">
        <v>4223</v>
      </c>
      <c r="C299" s="6" t="s">
        <v>36</v>
      </c>
      <c r="D299" s="9" t="s">
        <v>573</v>
      </c>
      <c r="E299" s="12" t="s">
        <v>574</v>
      </c>
      <c r="F299" s="12" t="s">
        <v>4791</v>
      </c>
      <c r="G299" s="9" t="s">
        <v>576</v>
      </c>
      <c r="H299" s="12" t="s">
        <v>4617</v>
      </c>
      <c r="I299" s="9" t="s">
        <v>299</v>
      </c>
      <c r="J299" s="39" t="s">
        <v>4624</v>
      </c>
      <c r="K299" s="19">
        <v>9.6</v>
      </c>
      <c r="L299" s="36">
        <v>9.6</v>
      </c>
      <c r="M299" s="45" t="s">
        <v>34</v>
      </c>
      <c r="N299" s="45" t="s">
        <v>35</v>
      </c>
      <c r="O299" s="36"/>
      <c r="P299" s="36"/>
      <c r="Q299" s="36"/>
      <c r="R299" s="36"/>
      <c r="S299" s="36"/>
      <c r="T299" s="36"/>
      <c r="U299" s="36"/>
      <c r="V299" s="36"/>
      <c r="W299" s="36">
        <v>9.6</v>
      </c>
      <c r="X299" s="43"/>
      <c r="Y299" t="s">
        <v>573</v>
      </c>
    </row>
    <row r="300" ht="89.25" spans="1:25">
      <c r="A300" s="8">
        <v>342</v>
      </c>
      <c r="B300" s="2" t="s">
        <v>4223</v>
      </c>
      <c r="C300" s="6" t="s">
        <v>36</v>
      </c>
      <c r="D300" s="9" t="s">
        <v>577</v>
      </c>
      <c r="E300" s="12" t="s">
        <v>578</v>
      </c>
      <c r="F300" s="12" t="s">
        <v>4792</v>
      </c>
      <c r="G300" s="9" t="s">
        <v>580</v>
      </c>
      <c r="H300" s="12" t="s">
        <v>4617</v>
      </c>
      <c r="I300" s="9" t="s">
        <v>299</v>
      </c>
      <c r="J300" s="39" t="s">
        <v>4624</v>
      </c>
      <c r="K300" s="19">
        <v>9.6</v>
      </c>
      <c r="L300" s="36">
        <v>9.6</v>
      </c>
      <c r="M300" s="45" t="s">
        <v>34</v>
      </c>
      <c r="N300" s="45" t="s">
        <v>35</v>
      </c>
      <c r="O300" s="36"/>
      <c r="P300" s="36"/>
      <c r="Q300" s="36"/>
      <c r="R300" s="36"/>
      <c r="S300" s="36"/>
      <c r="T300" s="36"/>
      <c r="U300" s="36"/>
      <c r="V300" s="36"/>
      <c r="W300" s="36">
        <v>9.6</v>
      </c>
      <c r="X300" s="43"/>
      <c r="Y300" t="s">
        <v>577</v>
      </c>
    </row>
    <row r="301" ht="89.25" spans="1:25">
      <c r="A301" s="8">
        <v>343</v>
      </c>
      <c r="B301" s="2" t="s">
        <v>4223</v>
      </c>
      <c r="C301" s="6" t="s">
        <v>36</v>
      </c>
      <c r="D301" s="9" t="s">
        <v>581</v>
      </c>
      <c r="E301" s="12" t="s">
        <v>582</v>
      </c>
      <c r="F301" s="12" t="s">
        <v>4793</v>
      </c>
      <c r="G301" s="9" t="s">
        <v>584</v>
      </c>
      <c r="H301" s="12" t="s">
        <v>4617</v>
      </c>
      <c r="I301" s="9" t="s">
        <v>299</v>
      </c>
      <c r="J301" s="39" t="s">
        <v>4624</v>
      </c>
      <c r="K301" s="19">
        <v>1</v>
      </c>
      <c r="L301" s="36">
        <v>1</v>
      </c>
      <c r="M301" s="45" t="s">
        <v>34</v>
      </c>
      <c r="N301" s="45" t="s">
        <v>35</v>
      </c>
      <c r="O301" s="36"/>
      <c r="P301" s="36"/>
      <c r="Q301" s="36"/>
      <c r="R301" s="36"/>
      <c r="S301" s="36"/>
      <c r="T301" s="36"/>
      <c r="U301" s="36"/>
      <c r="V301" s="36"/>
      <c r="W301" s="36">
        <v>1</v>
      </c>
      <c r="X301" s="43"/>
      <c r="Y301" t="s">
        <v>581</v>
      </c>
    </row>
    <row r="302" ht="89.25" spans="1:25">
      <c r="A302" s="8">
        <v>344</v>
      </c>
      <c r="B302" s="2" t="s">
        <v>4223</v>
      </c>
      <c r="C302" s="6" t="s">
        <v>36</v>
      </c>
      <c r="D302" s="9" t="s">
        <v>585</v>
      </c>
      <c r="E302" s="12" t="s">
        <v>582</v>
      </c>
      <c r="F302" s="12" t="s">
        <v>4793</v>
      </c>
      <c r="G302" s="9" t="s">
        <v>586</v>
      </c>
      <c r="H302" s="12" t="s">
        <v>4617</v>
      </c>
      <c r="I302" s="9" t="s">
        <v>299</v>
      </c>
      <c r="J302" s="39" t="s">
        <v>4624</v>
      </c>
      <c r="K302" s="19">
        <v>1</v>
      </c>
      <c r="L302" s="36">
        <v>1</v>
      </c>
      <c r="M302" s="45" t="s">
        <v>34</v>
      </c>
      <c r="N302" s="45" t="s">
        <v>35</v>
      </c>
      <c r="O302" s="36"/>
      <c r="P302" s="36"/>
      <c r="Q302" s="36"/>
      <c r="R302" s="36"/>
      <c r="S302" s="36"/>
      <c r="T302" s="36"/>
      <c r="U302" s="36"/>
      <c r="V302" s="36"/>
      <c r="W302" s="36">
        <v>1</v>
      </c>
      <c r="X302" s="43"/>
      <c r="Y302" t="s">
        <v>585</v>
      </c>
    </row>
    <row r="303" ht="89.25" spans="1:25">
      <c r="A303" s="8">
        <v>345</v>
      </c>
      <c r="B303" s="2" t="s">
        <v>4223</v>
      </c>
      <c r="C303" s="6" t="s">
        <v>36</v>
      </c>
      <c r="D303" s="9" t="s">
        <v>587</v>
      </c>
      <c r="E303" s="12" t="s">
        <v>582</v>
      </c>
      <c r="F303" s="12" t="s">
        <v>4793</v>
      </c>
      <c r="G303" s="9" t="s">
        <v>586</v>
      </c>
      <c r="H303" s="12" t="s">
        <v>4617</v>
      </c>
      <c r="I303" s="9" t="s">
        <v>299</v>
      </c>
      <c r="J303" s="39" t="s">
        <v>4624</v>
      </c>
      <c r="K303" s="19">
        <v>1</v>
      </c>
      <c r="L303" s="36">
        <v>1</v>
      </c>
      <c r="M303" s="45" t="s">
        <v>34</v>
      </c>
      <c r="N303" s="45" t="s">
        <v>35</v>
      </c>
      <c r="O303" s="36"/>
      <c r="P303" s="36"/>
      <c r="Q303" s="36"/>
      <c r="R303" s="36"/>
      <c r="S303" s="36"/>
      <c r="T303" s="36"/>
      <c r="U303" s="36"/>
      <c r="V303" s="36"/>
      <c r="W303" s="36">
        <v>1</v>
      </c>
      <c r="X303" s="43"/>
      <c r="Y303" t="s">
        <v>587</v>
      </c>
    </row>
    <row r="304" ht="89.25" spans="1:25">
      <c r="A304" s="8">
        <v>346</v>
      </c>
      <c r="B304" s="2" t="s">
        <v>4223</v>
      </c>
      <c r="C304" s="6" t="s">
        <v>36</v>
      </c>
      <c r="D304" s="9" t="s">
        <v>588</v>
      </c>
      <c r="E304" s="12" t="s">
        <v>582</v>
      </c>
      <c r="F304" s="12" t="s">
        <v>4793</v>
      </c>
      <c r="G304" s="9" t="s">
        <v>586</v>
      </c>
      <c r="H304" s="12" t="s">
        <v>4617</v>
      </c>
      <c r="I304" s="9" t="s">
        <v>299</v>
      </c>
      <c r="J304" s="39" t="s">
        <v>4624</v>
      </c>
      <c r="K304" s="19">
        <v>1</v>
      </c>
      <c r="L304" s="36">
        <v>1</v>
      </c>
      <c r="M304" s="45" t="s">
        <v>34</v>
      </c>
      <c r="N304" s="45" t="s">
        <v>35</v>
      </c>
      <c r="O304" s="36"/>
      <c r="P304" s="36"/>
      <c r="Q304" s="36"/>
      <c r="R304" s="36"/>
      <c r="S304" s="36"/>
      <c r="T304" s="36"/>
      <c r="U304" s="36"/>
      <c r="V304" s="36"/>
      <c r="W304" s="36">
        <v>1</v>
      </c>
      <c r="X304" s="43"/>
      <c r="Y304" t="s">
        <v>588</v>
      </c>
    </row>
    <row r="305" ht="89.25" spans="1:25">
      <c r="A305" s="8">
        <v>347</v>
      </c>
      <c r="B305" s="2" t="s">
        <v>4223</v>
      </c>
      <c r="C305" s="6" t="s">
        <v>36</v>
      </c>
      <c r="D305" s="9" t="s">
        <v>4794</v>
      </c>
      <c r="E305" s="12" t="s">
        <v>725</v>
      </c>
      <c r="F305" s="12" t="s">
        <v>4793</v>
      </c>
      <c r="G305" s="9" t="s">
        <v>4795</v>
      </c>
      <c r="H305" s="12" t="s">
        <v>4617</v>
      </c>
      <c r="I305" s="9" t="s">
        <v>299</v>
      </c>
      <c r="J305" s="39" t="s">
        <v>4624</v>
      </c>
      <c r="K305" s="19">
        <v>1</v>
      </c>
      <c r="L305" s="36">
        <v>1</v>
      </c>
      <c r="M305" s="45" t="s">
        <v>34</v>
      </c>
      <c r="N305" s="45" t="s">
        <v>35</v>
      </c>
      <c r="O305" s="36"/>
      <c r="P305" s="36"/>
      <c r="Q305" s="36"/>
      <c r="R305" s="36"/>
      <c r="S305" s="36"/>
      <c r="T305" s="36"/>
      <c r="U305" s="36"/>
      <c r="V305" s="36"/>
      <c r="W305" s="36">
        <v>1</v>
      </c>
      <c r="X305" s="43"/>
      <c r="Y305" t="s">
        <v>4794</v>
      </c>
    </row>
    <row r="306" ht="102" spans="1:25">
      <c r="A306" s="8">
        <v>348</v>
      </c>
      <c r="B306" s="2" t="s">
        <v>4223</v>
      </c>
      <c r="C306" s="6" t="s">
        <v>36</v>
      </c>
      <c r="D306" s="9" t="s">
        <v>589</v>
      </c>
      <c r="E306" s="12" t="s">
        <v>590</v>
      </c>
      <c r="F306" s="12" t="s">
        <v>4796</v>
      </c>
      <c r="G306" s="9" t="s">
        <v>592</v>
      </c>
      <c r="H306" s="12" t="s">
        <v>4617</v>
      </c>
      <c r="I306" s="9" t="s">
        <v>299</v>
      </c>
      <c r="J306" s="39" t="s">
        <v>4624</v>
      </c>
      <c r="K306" s="19">
        <v>7</v>
      </c>
      <c r="L306" s="36">
        <v>7</v>
      </c>
      <c r="M306" s="45" t="s">
        <v>34</v>
      </c>
      <c r="N306" s="45" t="s">
        <v>35</v>
      </c>
      <c r="O306" s="36"/>
      <c r="P306" s="36"/>
      <c r="Q306" s="36"/>
      <c r="R306" s="36"/>
      <c r="S306" s="36"/>
      <c r="T306" s="36"/>
      <c r="U306" s="36"/>
      <c r="V306" s="36"/>
      <c r="W306" s="36">
        <v>7</v>
      </c>
      <c r="X306" s="43"/>
      <c r="Y306" t="s">
        <v>589</v>
      </c>
    </row>
    <row r="307" ht="102" spans="1:25">
      <c r="A307" s="8">
        <v>349</v>
      </c>
      <c r="B307" s="2" t="s">
        <v>4223</v>
      </c>
      <c r="C307" s="6" t="s">
        <v>36</v>
      </c>
      <c r="D307" s="9" t="s">
        <v>593</v>
      </c>
      <c r="E307" s="12" t="s">
        <v>594</v>
      </c>
      <c r="F307" s="12" t="s">
        <v>4797</v>
      </c>
      <c r="G307" s="9" t="s">
        <v>596</v>
      </c>
      <c r="H307" s="12" t="s">
        <v>4617</v>
      </c>
      <c r="I307" s="9" t="s">
        <v>299</v>
      </c>
      <c r="J307" s="39" t="s">
        <v>4624</v>
      </c>
      <c r="K307" s="19">
        <v>17.5</v>
      </c>
      <c r="L307" s="36">
        <v>17.5</v>
      </c>
      <c r="M307" s="45" t="s">
        <v>34</v>
      </c>
      <c r="N307" s="45" t="s">
        <v>35</v>
      </c>
      <c r="O307" s="36"/>
      <c r="P307" s="36"/>
      <c r="Q307" s="36"/>
      <c r="R307" s="36"/>
      <c r="S307" s="36"/>
      <c r="T307" s="36"/>
      <c r="U307" s="36"/>
      <c r="V307" s="36"/>
      <c r="W307" s="36">
        <v>17.5</v>
      </c>
      <c r="X307" s="43"/>
      <c r="Y307" t="s">
        <v>593</v>
      </c>
    </row>
    <row r="308" ht="102" spans="1:25">
      <c r="A308" s="8">
        <v>350</v>
      </c>
      <c r="B308" s="2" t="s">
        <v>4223</v>
      </c>
      <c r="C308" s="6" t="s">
        <v>36</v>
      </c>
      <c r="D308" s="9" t="s">
        <v>597</v>
      </c>
      <c r="E308" s="12" t="s">
        <v>598</v>
      </c>
      <c r="F308" s="12" t="s">
        <v>4797</v>
      </c>
      <c r="G308" s="9" t="s">
        <v>592</v>
      </c>
      <c r="H308" s="12" t="s">
        <v>4617</v>
      </c>
      <c r="I308" s="9" t="s">
        <v>299</v>
      </c>
      <c r="J308" s="39" t="s">
        <v>4624</v>
      </c>
      <c r="K308" s="19">
        <v>17.5</v>
      </c>
      <c r="L308" s="36">
        <v>17.5</v>
      </c>
      <c r="M308" s="45" t="s">
        <v>34</v>
      </c>
      <c r="N308" s="45" t="s">
        <v>35</v>
      </c>
      <c r="O308" s="36"/>
      <c r="P308" s="36"/>
      <c r="Q308" s="36"/>
      <c r="R308" s="36"/>
      <c r="S308" s="36"/>
      <c r="T308" s="36"/>
      <c r="U308" s="36"/>
      <c r="V308" s="36"/>
      <c r="W308" s="36">
        <v>17.5</v>
      </c>
      <c r="X308" s="43"/>
      <c r="Y308" t="s">
        <v>597</v>
      </c>
    </row>
    <row r="309" ht="102" spans="1:25">
      <c r="A309" s="8">
        <v>351</v>
      </c>
      <c r="B309" s="2" t="s">
        <v>4223</v>
      </c>
      <c r="C309" s="6" t="s">
        <v>36</v>
      </c>
      <c r="D309" s="9" t="s">
        <v>599</v>
      </c>
      <c r="E309" s="12" t="s">
        <v>600</v>
      </c>
      <c r="F309" s="12" t="s">
        <v>4798</v>
      </c>
      <c r="G309" s="9" t="s">
        <v>592</v>
      </c>
      <c r="H309" s="12" t="s">
        <v>4617</v>
      </c>
      <c r="I309" s="9" t="s">
        <v>299</v>
      </c>
      <c r="J309" s="39" t="s">
        <v>4624</v>
      </c>
      <c r="K309" s="19">
        <v>7</v>
      </c>
      <c r="L309" s="36">
        <v>7</v>
      </c>
      <c r="M309" s="45" t="s">
        <v>34</v>
      </c>
      <c r="N309" s="45" t="s">
        <v>35</v>
      </c>
      <c r="O309" s="36"/>
      <c r="P309" s="36"/>
      <c r="Q309" s="36"/>
      <c r="R309" s="36"/>
      <c r="S309" s="36"/>
      <c r="T309" s="36"/>
      <c r="U309" s="36"/>
      <c r="V309" s="36"/>
      <c r="W309" s="36">
        <v>7</v>
      </c>
      <c r="X309" s="43"/>
      <c r="Y309" t="s">
        <v>599</v>
      </c>
    </row>
    <row r="310" ht="89.25" spans="1:26">
      <c r="A310" s="8">
        <v>352</v>
      </c>
      <c r="B310" s="2" t="s">
        <v>4223</v>
      </c>
      <c r="C310" s="6" t="s">
        <v>36</v>
      </c>
      <c r="D310" s="9" t="s">
        <v>4799</v>
      </c>
      <c r="E310" s="12" t="s">
        <v>4800</v>
      </c>
      <c r="F310" s="12" t="s">
        <v>4793</v>
      </c>
      <c r="G310" s="9" t="s">
        <v>4801</v>
      </c>
      <c r="H310" s="12" t="s">
        <v>4617</v>
      </c>
      <c r="I310" s="9" t="s">
        <v>299</v>
      </c>
      <c r="J310" s="39" t="s">
        <v>4624</v>
      </c>
      <c r="K310" s="19">
        <v>1</v>
      </c>
      <c r="L310" s="36">
        <v>1</v>
      </c>
      <c r="M310" s="45" t="s">
        <v>34</v>
      </c>
      <c r="N310" s="45" t="s">
        <v>35</v>
      </c>
      <c r="O310" s="36"/>
      <c r="P310" s="36"/>
      <c r="Q310" s="36"/>
      <c r="R310" s="36"/>
      <c r="S310" s="36"/>
      <c r="T310" s="36"/>
      <c r="U310" s="36"/>
      <c r="V310" s="36"/>
      <c r="W310" s="36">
        <v>1</v>
      </c>
      <c r="X310" s="43"/>
      <c r="Y310" t="e">
        <v>#N/A</v>
      </c>
      <c r="Z310" s="27" t="s">
        <v>4726</v>
      </c>
    </row>
    <row r="311" ht="89.25" spans="1:26">
      <c r="A311" s="8">
        <v>353</v>
      </c>
      <c r="B311" s="2" t="s">
        <v>4223</v>
      </c>
      <c r="C311" s="6" t="s">
        <v>36</v>
      </c>
      <c r="D311" s="9" t="s">
        <v>4802</v>
      </c>
      <c r="E311" s="12" t="s">
        <v>4800</v>
      </c>
      <c r="F311" s="12" t="s">
        <v>4793</v>
      </c>
      <c r="G311" s="9" t="s">
        <v>4801</v>
      </c>
      <c r="H311" s="12" t="s">
        <v>4617</v>
      </c>
      <c r="I311" s="9" t="s">
        <v>299</v>
      </c>
      <c r="J311" s="39" t="s">
        <v>4624</v>
      </c>
      <c r="K311" s="19">
        <v>1</v>
      </c>
      <c r="L311" s="36">
        <v>1</v>
      </c>
      <c r="M311" s="45" t="s">
        <v>34</v>
      </c>
      <c r="N311" s="45" t="s">
        <v>35</v>
      </c>
      <c r="O311" s="36"/>
      <c r="P311" s="36"/>
      <c r="Q311" s="36"/>
      <c r="R311" s="36"/>
      <c r="S311" s="36"/>
      <c r="T311" s="36"/>
      <c r="U311" s="36"/>
      <c r="V311" s="36"/>
      <c r="W311" s="36">
        <v>1</v>
      </c>
      <c r="X311" s="43"/>
      <c r="Y311" t="e">
        <v>#N/A</v>
      </c>
      <c r="Z311" s="27" t="s">
        <v>4726</v>
      </c>
    </row>
    <row r="312" ht="89.25" spans="1:26">
      <c r="A312" s="8">
        <v>354</v>
      </c>
      <c r="B312" s="2" t="s">
        <v>4223</v>
      </c>
      <c r="C312" s="6" t="s">
        <v>36</v>
      </c>
      <c r="D312" s="9" t="s">
        <v>4803</v>
      </c>
      <c r="E312" s="12" t="s">
        <v>4800</v>
      </c>
      <c r="F312" s="12" t="s">
        <v>4793</v>
      </c>
      <c r="G312" s="9" t="s">
        <v>4801</v>
      </c>
      <c r="H312" s="12" t="s">
        <v>4617</v>
      </c>
      <c r="I312" s="9" t="s">
        <v>299</v>
      </c>
      <c r="J312" s="39" t="s">
        <v>4624</v>
      </c>
      <c r="K312" s="19">
        <v>1</v>
      </c>
      <c r="L312" s="36">
        <v>1</v>
      </c>
      <c r="M312" s="45" t="s">
        <v>34</v>
      </c>
      <c r="N312" s="45" t="s">
        <v>35</v>
      </c>
      <c r="O312" s="36"/>
      <c r="P312" s="36"/>
      <c r="Q312" s="36"/>
      <c r="R312" s="36"/>
      <c r="S312" s="36"/>
      <c r="T312" s="36"/>
      <c r="U312" s="36"/>
      <c r="V312" s="36"/>
      <c r="W312" s="36">
        <v>1</v>
      </c>
      <c r="X312" s="43"/>
      <c r="Y312" t="e">
        <v>#N/A</v>
      </c>
      <c r="Z312" s="27" t="s">
        <v>4726</v>
      </c>
    </row>
    <row r="313" ht="89.25" spans="1:26">
      <c r="A313" s="8">
        <v>355</v>
      </c>
      <c r="B313" s="2" t="s">
        <v>4223</v>
      </c>
      <c r="C313" s="6" t="s">
        <v>36</v>
      </c>
      <c r="D313" s="9" t="s">
        <v>4804</v>
      </c>
      <c r="E313" s="12" t="s">
        <v>4800</v>
      </c>
      <c r="F313" s="12" t="s">
        <v>4793</v>
      </c>
      <c r="G313" s="9" t="s">
        <v>4801</v>
      </c>
      <c r="H313" s="12" t="s">
        <v>4617</v>
      </c>
      <c r="I313" s="9" t="s">
        <v>299</v>
      </c>
      <c r="J313" s="39" t="s">
        <v>4624</v>
      </c>
      <c r="K313" s="19">
        <v>1</v>
      </c>
      <c r="L313" s="36">
        <v>1</v>
      </c>
      <c r="M313" s="45" t="s">
        <v>34</v>
      </c>
      <c r="N313" s="45" t="s">
        <v>35</v>
      </c>
      <c r="O313" s="36"/>
      <c r="P313" s="36"/>
      <c r="Q313" s="36"/>
      <c r="R313" s="36"/>
      <c r="S313" s="36"/>
      <c r="T313" s="36"/>
      <c r="U313" s="36"/>
      <c r="V313" s="36"/>
      <c r="W313" s="36">
        <v>1</v>
      </c>
      <c r="X313" s="43"/>
      <c r="Y313" t="e">
        <v>#N/A</v>
      </c>
      <c r="Z313" s="27" t="s">
        <v>4726</v>
      </c>
    </row>
    <row r="314" ht="89.25" spans="1:26">
      <c r="A314" s="8">
        <v>356</v>
      </c>
      <c r="B314" s="2" t="s">
        <v>4223</v>
      </c>
      <c r="C314" s="6" t="s">
        <v>36</v>
      </c>
      <c r="D314" s="9" t="s">
        <v>4805</v>
      </c>
      <c r="E314" s="12" t="s">
        <v>4800</v>
      </c>
      <c r="F314" s="12" t="s">
        <v>4793</v>
      </c>
      <c r="G314" s="9" t="s">
        <v>4801</v>
      </c>
      <c r="H314" s="12" t="s">
        <v>4617</v>
      </c>
      <c r="I314" s="9" t="s">
        <v>299</v>
      </c>
      <c r="J314" s="39" t="s">
        <v>4624</v>
      </c>
      <c r="K314" s="19">
        <v>1</v>
      </c>
      <c r="L314" s="36">
        <v>1</v>
      </c>
      <c r="M314" s="45" t="s">
        <v>34</v>
      </c>
      <c r="N314" s="45" t="s">
        <v>35</v>
      </c>
      <c r="O314" s="36"/>
      <c r="P314" s="36"/>
      <c r="Q314" s="36"/>
      <c r="R314" s="36"/>
      <c r="S314" s="36"/>
      <c r="T314" s="36"/>
      <c r="U314" s="36"/>
      <c r="V314" s="36"/>
      <c r="W314" s="36">
        <v>1</v>
      </c>
      <c r="X314" s="43"/>
      <c r="Y314" t="e">
        <v>#N/A</v>
      </c>
      <c r="Z314" s="27" t="s">
        <v>4726</v>
      </c>
    </row>
    <row r="315" ht="89.25" spans="1:26">
      <c r="A315" s="8">
        <v>357</v>
      </c>
      <c r="B315" s="2" t="s">
        <v>4223</v>
      </c>
      <c r="C315" s="6" t="s">
        <v>36</v>
      </c>
      <c r="D315" s="9" t="s">
        <v>4806</v>
      </c>
      <c r="E315" s="12" t="s">
        <v>4800</v>
      </c>
      <c r="F315" s="12" t="s">
        <v>4793</v>
      </c>
      <c r="G315" s="9" t="s">
        <v>4801</v>
      </c>
      <c r="H315" s="12" t="s">
        <v>4617</v>
      </c>
      <c r="I315" s="9" t="s">
        <v>299</v>
      </c>
      <c r="J315" s="39" t="s">
        <v>4624</v>
      </c>
      <c r="K315" s="19">
        <v>1</v>
      </c>
      <c r="L315" s="36">
        <v>1</v>
      </c>
      <c r="M315" s="45" t="s">
        <v>34</v>
      </c>
      <c r="N315" s="45" t="s">
        <v>35</v>
      </c>
      <c r="O315" s="36"/>
      <c r="P315" s="36"/>
      <c r="Q315" s="36"/>
      <c r="R315" s="36"/>
      <c r="S315" s="36"/>
      <c r="T315" s="36"/>
      <c r="U315" s="36"/>
      <c r="V315" s="36"/>
      <c r="W315" s="36">
        <v>1</v>
      </c>
      <c r="X315" s="43"/>
      <c r="Y315" t="e">
        <v>#N/A</v>
      </c>
      <c r="Z315" s="27" t="s">
        <v>4726</v>
      </c>
    </row>
    <row r="316" ht="89.25" spans="1:25">
      <c r="A316" s="8">
        <v>358</v>
      </c>
      <c r="B316" s="2" t="s">
        <v>4223</v>
      </c>
      <c r="C316" s="6" t="s">
        <v>36</v>
      </c>
      <c r="D316" s="9" t="s">
        <v>4807</v>
      </c>
      <c r="E316" s="12" t="s">
        <v>4800</v>
      </c>
      <c r="F316" s="12" t="s">
        <v>4793</v>
      </c>
      <c r="G316" s="9" t="s">
        <v>4801</v>
      </c>
      <c r="H316" s="12" t="s">
        <v>4617</v>
      </c>
      <c r="I316" s="9" t="s">
        <v>299</v>
      </c>
      <c r="J316" s="39" t="s">
        <v>4624</v>
      </c>
      <c r="K316" s="19">
        <v>1</v>
      </c>
      <c r="L316" s="36">
        <v>1</v>
      </c>
      <c r="M316" s="45" t="s">
        <v>34</v>
      </c>
      <c r="N316" s="45" t="s">
        <v>35</v>
      </c>
      <c r="O316" s="36"/>
      <c r="P316" s="36"/>
      <c r="Q316" s="36"/>
      <c r="R316" s="36"/>
      <c r="S316" s="36"/>
      <c r="T316" s="36"/>
      <c r="U316" s="36"/>
      <c r="V316" s="36"/>
      <c r="W316" s="36">
        <v>1</v>
      </c>
      <c r="X316" s="43"/>
      <c r="Y316" t="s">
        <v>4807</v>
      </c>
    </row>
    <row r="317" ht="89.25" spans="1:26">
      <c r="A317" s="8">
        <v>359</v>
      </c>
      <c r="B317" s="2" t="s">
        <v>4223</v>
      </c>
      <c r="C317" s="6" t="s">
        <v>36</v>
      </c>
      <c r="D317" s="9" t="s">
        <v>4808</v>
      </c>
      <c r="E317" s="12" t="s">
        <v>4800</v>
      </c>
      <c r="F317" s="12" t="s">
        <v>4793</v>
      </c>
      <c r="G317" s="9" t="s">
        <v>4801</v>
      </c>
      <c r="H317" s="12" t="s">
        <v>4617</v>
      </c>
      <c r="I317" s="9" t="s">
        <v>299</v>
      </c>
      <c r="J317" s="39" t="s">
        <v>4624</v>
      </c>
      <c r="K317" s="19">
        <v>1</v>
      </c>
      <c r="L317" s="36">
        <v>1</v>
      </c>
      <c r="M317" s="45" t="s">
        <v>34</v>
      </c>
      <c r="N317" s="45" t="s">
        <v>35</v>
      </c>
      <c r="O317" s="36"/>
      <c r="P317" s="36"/>
      <c r="Q317" s="36"/>
      <c r="R317" s="36"/>
      <c r="S317" s="36"/>
      <c r="T317" s="36"/>
      <c r="U317" s="36"/>
      <c r="V317" s="36"/>
      <c r="W317" s="36">
        <v>1</v>
      </c>
      <c r="X317" s="43"/>
      <c r="Y317" t="e">
        <v>#N/A</v>
      </c>
      <c r="Z317" s="27" t="s">
        <v>4726</v>
      </c>
    </row>
    <row r="318" ht="89.25" spans="1:26">
      <c r="A318" s="8">
        <v>360</v>
      </c>
      <c r="B318" s="2" t="s">
        <v>4223</v>
      </c>
      <c r="C318" s="6" t="s">
        <v>36</v>
      </c>
      <c r="D318" s="9" t="s">
        <v>4809</v>
      </c>
      <c r="E318" s="12" t="s">
        <v>4800</v>
      </c>
      <c r="F318" s="12" t="s">
        <v>4793</v>
      </c>
      <c r="G318" s="9" t="s">
        <v>4801</v>
      </c>
      <c r="H318" s="12" t="s">
        <v>4617</v>
      </c>
      <c r="I318" s="9" t="s">
        <v>299</v>
      </c>
      <c r="J318" s="39" t="s">
        <v>4624</v>
      </c>
      <c r="K318" s="19">
        <v>1</v>
      </c>
      <c r="L318" s="36">
        <v>1</v>
      </c>
      <c r="M318" s="45" t="s">
        <v>34</v>
      </c>
      <c r="N318" s="45" t="s">
        <v>35</v>
      </c>
      <c r="O318" s="36"/>
      <c r="P318" s="36"/>
      <c r="Q318" s="36"/>
      <c r="R318" s="36"/>
      <c r="S318" s="36"/>
      <c r="T318" s="36"/>
      <c r="U318" s="36"/>
      <c r="V318" s="36"/>
      <c r="W318" s="36">
        <v>1</v>
      </c>
      <c r="X318" s="43"/>
      <c r="Y318" t="e">
        <v>#N/A</v>
      </c>
      <c r="Z318" s="27" t="s">
        <v>4726</v>
      </c>
    </row>
    <row r="319" ht="89.25" spans="1:26">
      <c r="A319" s="8">
        <v>361</v>
      </c>
      <c r="B319" s="2" t="s">
        <v>4223</v>
      </c>
      <c r="C319" s="6" t="s">
        <v>36</v>
      </c>
      <c r="D319" s="9" t="s">
        <v>4810</v>
      </c>
      <c r="E319" s="12" t="s">
        <v>4800</v>
      </c>
      <c r="F319" s="12" t="s">
        <v>4793</v>
      </c>
      <c r="G319" s="9" t="s">
        <v>4801</v>
      </c>
      <c r="H319" s="12" t="s">
        <v>4617</v>
      </c>
      <c r="I319" s="9" t="s">
        <v>299</v>
      </c>
      <c r="J319" s="39" t="s">
        <v>4624</v>
      </c>
      <c r="K319" s="19">
        <v>1</v>
      </c>
      <c r="L319" s="36">
        <v>1</v>
      </c>
      <c r="M319" s="45" t="s">
        <v>34</v>
      </c>
      <c r="N319" s="45" t="s">
        <v>35</v>
      </c>
      <c r="O319" s="36"/>
      <c r="P319" s="36"/>
      <c r="Q319" s="36"/>
      <c r="R319" s="36"/>
      <c r="S319" s="36"/>
      <c r="T319" s="36"/>
      <c r="U319" s="36"/>
      <c r="V319" s="36"/>
      <c r="W319" s="36">
        <v>1</v>
      </c>
      <c r="X319" s="43"/>
      <c r="Y319" t="e">
        <v>#N/A</v>
      </c>
      <c r="Z319" s="27" t="s">
        <v>4726</v>
      </c>
    </row>
    <row r="320" ht="89.25" spans="1:25">
      <c r="A320" s="8">
        <v>362</v>
      </c>
      <c r="B320" s="2" t="s">
        <v>4223</v>
      </c>
      <c r="C320" s="6" t="s">
        <v>36</v>
      </c>
      <c r="D320" s="9" t="s">
        <v>4811</v>
      </c>
      <c r="E320" s="12" t="s">
        <v>4812</v>
      </c>
      <c r="F320" s="12" t="s">
        <v>4793</v>
      </c>
      <c r="G320" s="9" t="s">
        <v>4801</v>
      </c>
      <c r="H320" s="12" t="s">
        <v>4617</v>
      </c>
      <c r="I320" s="9" t="s">
        <v>299</v>
      </c>
      <c r="J320" s="39" t="s">
        <v>4624</v>
      </c>
      <c r="K320" s="19">
        <v>1</v>
      </c>
      <c r="L320" s="36">
        <v>1</v>
      </c>
      <c r="M320" s="45" t="s">
        <v>34</v>
      </c>
      <c r="N320" s="45" t="s">
        <v>35</v>
      </c>
      <c r="O320" s="36"/>
      <c r="P320" s="36"/>
      <c r="Q320" s="36"/>
      <c r="R320" s="36"/>
      <c r="S320" s="36"/>
      <c r="T320" s="36"/>
      <c r="U320" s="36"/>
      <c r="V320" s="36"/>
      <c r="W320" s="36">
        <v>1</v>
      </c>
      <c r="X320" s="43"/>
      <c r="Y320" t="s">
        <v>4811</v>
      </c>
    </row>
    <row r="321" ht="89.25" spans="1:26">
      <c r="A321" s="8">
        <v>363</v>
      </c>
      <c r="B321" s="2" t="s">
        <v>4223</v>
      </c>
      <c r="C321" s="6" t="s">
        <v>36</v>
      </c>
      <c r="D321" s="9" t="s">
        <v>4813</v>
      </c>
      <c r="E321" s="12" t="s">
        <v>4800</v>
      </c>
      <c r="F321" s="12" t="s">
        <v>4793</v>
      </c>
      <c r="G321" s="9" t="s">
        <v>4801</v>
      </c>
      <c r="H321" s="12" t="s">
        <v>4617</v>
      </c>
      <c r="I321" s="9" t="s">
        <v>299</v>
      </c>
      <c r="J321" s="39" t="s">
        <v>4624</v>
      </c>
      <c r="K321" s="19">
        <v>1</v>
      </c>
      <c r="L321" s="36">
        <v>1</v>
      </c>
      <c r="M321" s="45" t="s">
        <v>34</v>
      </c>
      <c r="N321" s="45" t="s">
        <v>35</v>
      </c>
      <c r="O321" s="36"/>
      <c r="P321" s="36"/>
      <c r="Q321" s="36"/>
      <c r="R321" s="36"/>
      <c r="S321" s="36"/>
      <c r="T321" s="36"/>
      <c r="U321" s="36"/>
      <c r="V321" s="36"/>
      <c r="W321" s="36">
        <v>1</v>
      </c>
      <c r="X321" s="43"/>
      <c r="Y321" t="e">
        <v>#N/A</v>
      </c>
      <c r="Z321" s="27" t="s">
        <v>4726</v>
      </c>
    </row>
    <row r="322" ht="89.25" spans="1:26">
      <c r="A322" s="8">
        <v>364</v>
      </c>
      <c r="B322" s="2" t="s">
        <v>4223</v>
      </c>
      <c r="C322" s="6" t="s">
        <v>36</v>
      </c>
      <c r="D322" s="9" t="s">
        <v>4814</v>
      </c>
      <c r="E322" s="12" t="s">
        <v>4800</v>
      </c>
      <c r="F322" s="12" t="s">
        <v>4793</v>
      </c>
      <c r="G322" s="9" t="s">
        <v>4815</v>
      </c>
      <c r="H322" s="12" t="s">
        <v>4617</v>
      </c>
      <c r="I322" s="9" t="s">
        <v>299</v>
      </c>
      <c r="J322" s="39" t="s">
        <v>4624</v>
      </c>
      <c r="K322" s="19">
        <v>1</v>
      </c>
      <c r="L322" s="36">
        <v>1</v>
      </c>
      <c r="M322" s="45" t="s">
        <v>34</v>
      </c>
      <c r="N322" s="45" t="s">
        <v>35</v>
      </c>
      <c r="O322" s="36"/>
      <c r="P322" s="36"/>
      <c r="Q322" s="36"/>
      <c r="R322" s="36"/>
      <c r="S322" s="36"/>
      <c r="T322" s="36"/>
      <c r="U322" s="36"/>
      <c r="V322" s="36"/>
      <c r="W322" s="36">
        <v>1</v>
      </c>
      <c r="X322" s="43"/>
      <c r="Y322" t="e">
        <v>#N/A</v>
      </c>
      <c r="Z322" s="27" t="s">
        <v>4726</v>
      </c>
    </row>
    <row r="323" ht="89.25" spans="1:26">
      <c r="A323" s="8">
        <v>365</v>
      </c>
      <c r="B323" s="2" t="s">
        <v>4223</v>
      </c>
      <c r="C323" s="6" t="s">
        <v>36</v>
      </c>
      <c r="D323" s="9" t="s">
        <v>4816</v>
      </c>
      <c r="E323" s="12" t="s">
        <v>4800</v>
      </c>
      <c r="F323" s="12" t="s">
        <v>4793</v>
      </c>
      <c r="G323" s="9" t="s">
        <v>4817</v>
      </c>
      <c r="H323" s="12" t="s">
        <v>4617</v>
      </c>
      <c r="I323" s="9" t="s">
        <v>299</v>
      </c>
      <c r="J323" s="39" t="s">
        <v>4624</v>
      </c>
      <c r="K323" s="19">
        <v>1</v>
      </c>
      <c r="L323" s="36">
        <v>1</v>
      </c>
      <c r="M323" s="45" t="s">
        <v>34</v>
      </c>
      <c r="N323" s="45" t="s">
        <v>35</v>
      </c>
      <c r="O323" s="36"/>
      <c r="P323" s="36"/>
      <c r="Q323" s="36"/>
      <c r="R323" s="36"/>
      <c r="S323" s="36"/>
      <c r="T323" s="36"/>
      <c r="U323" s="36"/>
      <c r="V323" s="36"/>
      <c r="W323" s="36">
        <v>1</v>
      </c>
      <c r="X323" s="43"/>
      <c r="Y323" t="e">
        <v>#N/A</v>
      </c>
      <c r="Z323" s="27" t="s">
        <v>4726</v>
      </c>
    </row>
    <row r="324" ht="89.25" spans="1:26">
      <c r="A324" s="8">
        <v>366</v>
      </c>
      <c r="B324" s="2" t="s">
        <v>4223</v>
      </c>
      <c r="C324" s="6" t="s">
        <v>36</v>
      </c>
      <c r="D324" s="9" t="s">
        <v>4818</v>
      </c>
      <c r="E324" s="12" t="s">
        <v>4800</v>
      </c>
      <c r="F324" s="12" t="s">
        <v>4793</v>
      </c>
      <c r="G324" s="9" t="s">
        <v>4817</v>
      </c>
      <c r="H324" s="12" t="s">
        <v>4617</v>
      </c>
      <c r="I324" s="9" t="s">
        <v>299</v>
      </c>
      <c r="J324" s="39" t="s">
        <v>4624</v>
      </c>
      <c r="K324" s="19">
        <v>1</v>
      </c>
      <c r="L324" s="36">
        <v>1</v>
      </c>
      <c r="M324" s="45" t="s">
        <v>34</v>
      </c>
      <c r="N324" s="45" t="s">
        <v>35</v>
      </c>
      <c r="O324" s="36"/>
      <c r="P324" s="36"/>
      <c r="Q324" s="36"/>
      <c r="R324" s="36"/>
      <c r="S324" s="36"/>
      <c r="T324" s="36"/>
      <c r="U324" s="36"/>
      <c r="V324" s="36"/>
      <c r="W324" s="36">
        <v>1</v>
      </c>
      <c r="X324" s="43"/>
      <c r="Y324" t="e">
        <v>#N/A</v>
      </c>
      <c r="Z324" s="27" t="s">
        <v>4726</v>
      </c>
    </row>
    <row r="325" ht="89.25" spans="1:25">
      <c r="A325" s="8">
        <v>367</v>
      </c>
      <c r="B325" s="2" t="s">
        <v>4223</v>
      </c>
      <c r="C325" s="6" t="s">
        <v>36</v>
      </c>
      <c r="D325" s="9" t="s">
        <v>4819</v>
      </c>
      <c r="E325" s="12" t="s">
        <v>4820</v>
      </c>
      <c r="F325" s="12" t="s">
        <v>4793</v>
      </c>
      <c r="G325" s="9" t="s">
        <v>4817</v>
      </c>
      <c r="H325" s="12" t="s">
        <v>4617</v>
      </c>
      <c r="I325" s="9" t="s">
        <v>299</v>
      </c>
      <c r="J325" s="39" t="s">
        <v>4624</v>
      </c>
      <c r="K325" s="19">
        <v>1</v>
      </c>
      <c r="L325" s="36">
        <v>1</v>
      </c>
      <c r="M325" s="45" t="s">
        <v>34</v>
      </c>
      <c r="N325" s="45" t="s">
        <v>35</v>
      </c>
      <c r="O325" s="36"/>
      <c r="P325" s="36"/>
      <c r="Q325" s="36"/>
      <c r="R325" s="36"/>
      <c r="S325" s="36"/>
      <c r="T325" s="36"/>
      <c r="U325" s="36"/>
      <c r="V325" s="36"/>
      <c r="W325" s="36">
        <v>1</v>
      </c>
      <c r="X325" s="43"/>
      <c r="Y325" t="s">
        <v>4819</v>
      </c>
    </row>
    <row r="326" ht="89.25" spans="1:26">
      <c r="A326" s="8">
        <v>368</v>
      </c>
      <c r="B326" s="2" t="s">
        <v>4223</v>
      </c>
      <c r="C326" s="6" t="s">
        <v>36</v>
      </c>
      <c r="D326" s="9" t="s">
        <v>4821</v>
      </c>
      <c r="E326" s="12" t="s">
        <v>4800</v>
      </c>
      <c r="F326" s="12" t="s">
        <v>4793</v>
      </c>
      <c r="G326" s="9" t="s">
        <v>4817</v>
      </c>
      <c r="H326" s="12" t="s">
        <v>4617</v>
      </c>
      <c r="I326" s="9" t="s">
        <v>299</v>
      </c>
      <c r="J326" s="39" t="s">
        <v>4624</v>
      </c>
      <c r="K326" s="19">
        <v>1</v>
      </c>
      <c r="L326" s="36">
        <v>1</v>
      </c>
      <c r="M326" s="45" t="s">
        <v>34</v>
      </c>
      <c r="N326" s="45" t="s">
        <v>35</v>
      </c>
      <c r="O326" s="36"/>
      <c r="P326" s="36"/>
      <c r="Q326" s="36"/>
      <c r="R326" s="36"/>
      <c r="S326" s="36"/>
      <c r="T326" s="36"/>
      <c r="U326" s="36"/>
      <c r="V326" s="36"/>
      <c r="W326" s="36">
        <v>1</v>
      </c>
      <c r="X326" s="43"/>
      <c r="Y326" t="e">
        <v>#N/A</v>
      </c>
      <c r="Z326" s="27" t="s">
        <v>4726</v>
      </c>
    </row>
    <row r="327" ht="89.25" spans="1:26">
      <c r="A327" s="8">
        <v>369</v>
      </c>
      <c r="B327" s="2" t="s">
        <v>4223</v>
      </c>
      <c r="C327" s="6" t="s">
        <v>36</v>
      </c>
      <c r="D327" s="9" t="s">
        <v>4822</v>
      </c>
      <c r="E327" s="12" t="s">
        <v>4823</v>
      </c>
      <c r="F327" s="12" t="s">
        <v>4793</v>
      </c>
      <c r="G327" s="9" t="s">
        <v>4824</v>
      </c>
      <c r="H327" s="12" t="s">
        <v>4617</v>
      </c>
      <c r="I327" s="9" t="s">
        <v>299</v>
      </c>
      <c r="J327" s="39" t="s">
        <v>4624</v>
      </c>
      <c r="K327" s="19">
        <v>1</v>
      </c>
      <c r="L327" s="36">
        <v>1</v>
      </c>
      <c r="M327" s="45" t="s">
        <v>34</v>
      </c>
      <c r="N327" s="45" t="s">
        <v>35</v>
      </c>
      <c r="O327" s="36"/>
      <c r="P327" s="36"/>
      <c r="Q327" s="36"/>
      <c r="R327" s="36"/>
      <c r="S327" s="36"/>
      <c r="T327" s="36"/>
      <c r="U327" s="36"/>
      <c r="V327" s="36"/>
      <c r="W327" s="36">
        <v>1</v>
      </c>
      <c r="X327" s="43"/>
      <c r="Y327" t="e">
        <v>#N/A</v>
      </c>
      <c r="Z327" s="27" t="s">
        <v>4726</v>
      </c>
    </row>
    <row r="328" ht="89.25" spans="1:25">
      <c r="A328" s="8">
        <v>370</v>
      </c>
      <c r="B328" s="2" t="s">
        <v>4223</v>
      </c>
      <c r="C328" s="6" t="s">
        <v>36</v>
      </c>
      <c r="D328" s="9" t="s">
        <v>4825</v>
      </c>
      <c r="E328" s="12" t="s">
        <v>4800</v>
      </c>
      <c r="F328" s="12" t="s">
        <v>4793</v>
      </c>
      <c r="G328" s="9" t="s">
        <v>4824</v>
      </c>
      <c r="H328" s="12" t="s">
        <v>4617</v>
      </c>
      <c r="I328" s="9" t="s">
        <v>299</v>
      </c>
      <c r="J328" s="39" t="s">
        <v>4624</v>
      </c>
      <c r="K328" s="19">
        <v>1</v>
      </c>
      <c r="L328" s="36">
        <v>1</v>
      </c>
      <c r="M328" s="45" t="s">
        <v>34</v>
      </c>
      <c r="N328" s="45" t="s">
        <v>35</v>
      </c>
      <c r="O328" s="36"/>
      <c r="P328" s="36"/>
      <c r="Q328" s="36"/>
      <c r="R328" s="36"/>
      <c r="S328" s="36"/>
      <c r="T328" s="36"/>
      <c r="U328" s="36"/>
      <c r="V328" s="36"/>
      <c r="W328" s="36">
        <v>1</v>
      </c>
      <c r="X328" s="43"/>
      <c r="Y328" t="s">
        <v>4825</v>
      </c>
    </row>
    <row r="329" ht="89.25" spans="1:26">
      <c r="A329" s="8">
        <v>371</v>
      </c>
      <c r="B329" s="2" t="s">
        <v>4223</v>
      </c>
      <c r="C329" s="6" t="s">
        <v>36</v>
      </c>
      <c r="D329" s="9" t="s">
        <v>4826</v>
      </c>
      <c r="E329" s="12" t="s">
        <v>4800</v>
      </c>
      <c r="F329" s="12" t="s">
        <v>4793</v>
      </c>
      <c r="G329" s="9" t="s">
        <v>4824</v>
      </c>
      <c r="H329" s="12" t="s">
        <v>4617</v>
      </c>
      <c r="I329" s="9" t="s">
        <v>299</v>
      </c>
      <c r="J329" s="39" t="s">
        <v>4624</v>
      </c>
      <c r="K329" s="19">
        <v>1</v>
      </c>
      <c r="L329" s="36">
        <v>1</v>
      </c>
      <c r="M329" s="45" t="s">
        <v>34</v>
      </c>
      <c r="N329" s="45" t="s">
        <v>35</v>
      </c>
      <c r="O329" s="36"/>
      <c r="P329" s="36"/>
      <c r="Q329" s="36"/>
      <c r="R329" s="36"/>
      <c r="S329" s="36"/>
      <c r="T329" s="36"/>
      <c r="U329" s="36"/>
      <c r="V329" s="36"/>
      <c r="W329" s="36">
        <v>1</v>
      </c>
      <c r="X329" s="43"/>
      <c r="Y329" t="e">
        <v>#N/A</v>
      </c>
      <c r="Z329" s="27" t="s">
        <v>4726</v>
      </c>
    </row>
    <row r="330" ht="89.25" spans="1:26">
      <c r="A330" s="8">
        <v>372</v>
      </c>
      <c r="B330" s="2" t="s">
        <v>4223</v>
      </c>
      <c r="C330" s="6" t="s">
        <v>36</v>
      </c>
      <c r="D330" s="9" t="s">
        <v>4827</v>
      </c>
      <c r="E330" s="12" t="s">
        <v>4800</v>
      </c>
      <c r="F330" s="12" t="s">
        <v>4793</v>
      </c>
      <c r="G330" s="9" t="s">
        <v>4824</v>
      </c>
      <c r="H330" s="12" t="s">
        <v>4617</v>
      </c>
      <c r="I330" s="9" t="s">
        <v>299</v>
      </c>
      <c r="J330" s="39" t="s">
        <v>4624</v>
      </c>
      <c r="K330" s="19">
        <v>1</v>
      </c>
      <c r="L330" s="36">
        <v>1</v>
      </c>
      <c r="M330" s="45" t="s">
        <v>34</v>
      </c>
      <c r="N330" s="45" t="s">
        <v>35</v>
      </c>
      <c r="O330" s="36"/>
      <c r="P330" s="36"/>
      <c r="Q330" s="36"/>
      <c r="R330" s="36"/>
      <c r="S330" s="36"/>
      <c r="T330" s="36"/>
      <c r="U330" s="36"/>
      <c r="V330" s="36"/>
      <c r="W330" s="36">
        <v>1</v>
      </c>
      <c r="X330" s="43"/>
      <c r="Y330" t="e">
        <v>#N/A</v>
      </c>
      <c r="Z330" s="27" t="s">
        <v>4726</v>
      </c>
    </row>
    <row r="331" ht="89.25" spans="1:26">
      <c r="A331" s="8">
        <v>373</v>
      </c>
      <c r="B331" s="2" t="s">
        <v>4223</v>
      </c>
      <c r="C331" s="6" t="s">
        <v>36</v>
      </c>
      <c r="D331" s="9" t="s">
        <v>4828</v>
      </c>
      <c r="E331" s="12" t="s">
        <v>4800</v>
      </c>
      <c r="F331" s="12" t="s">
        <v>4793</v>
      </c>
      <c r="G331" s="9" t="s">
        <v>4824</v>
      </c>
      <c r="H331" s="12" t="s">
        <v>4617</v>
      </c>
      <c r="I331" s="9" t="s">
        <v>299</v>
      </c>
      <c r="J331" s="39" t="s">
        <v>4624</v>
      </c>
      <c r="K331" s="19">
        <v>1</v>
      </c>
      <c r="L331" s="36">
        <v>1</v>
      </c>
      <c r="M331" s="45" t="s">
        <v>34</v>
      </c>
      <c r="N331" s="45" t="s">
        <v>35</v>
      </c>
      <c r="O331" s="36"/>
      <c r="P331" s="36"/>
      <c r="Q331" s="36"/>
      <c r="R331" s="36"/>
      <c r="S331" s="36"/>
      <c r="T331" s="36"/>
      <c r="U331" s="36"/>
      <c r="V331" s="36"/>
      <c r="W331" s="36">
        <v>1</v>
      </c>
      <c r="X331" s="43"/>
      <c r="Y331" t="e">
        <v>#N/A</v>
      </c>
      <c r="Z331" s="27" t="s">
        <v>4726</v>
      </c>
    </row>
    <row r="332" ht="102" spans="1:26">
      <c r="A332" s="8">
        <v>374</v>
      </c>
      <c r="B332" s="2" t="s">
        <v>4223</v>
      </c>
      <c r="C332" s="6" t="s">
        <v>36</v>
      </c>
      <c r="D332" s="9" t="s">
        <v>4829</v>
      </c>
      <c r="E332" s="12" t="s">
        <v>4830</v>
      </c>
      <c r="F332" s="12" t="s">
        <v>4831</v>
      </c>
      <c r="G332" s="9" t="s">
        <v>4832</v>
      </c>
      <c r="H332" s="12" t="s">
        <v>4617</v>
      </c>
      <c r="I332" s="9" t="s">
        <v>299</v>
      </c>
      <c r="J332" s="39" t="s">
        <v>4624</v>
      </c>
      <c r="K332" s="19">
        <v>1.75</v>
      </c>
      <c r="L332" s="36">
        <v>1.75</v>
      </c>
      <c r="M332" s="45" t="s">
        <v>34</v>
      </c>
      <c r="N332" s="45" t="s">
        <v>35</v>
      </c>
      <c r="O332" s="36"/>
      <c r="P332" s="36"/>
      <c r="Q332" s="36"/>
      <c r="R332" s="36"/>
      <c r="S332" s="36"/>
      <c r="T332" s="36"/>
      <c r="U332" s="36"/>
      <c r="V332" s="36"/>
      <c r="W332" s="36">
        <v>1.75</v>
      </c>
      <c r="X332" s="43"/>
      <c r="Y332" t="e">
        <v>#N/A</v>
      </c>
      <c r="Z332" s="27" t="s">
        <v>4726</v>
      </c>
    </row>
    <row r="333" ht="89.25" spans="1:25">
      <c r="A333" s="8">
        <v>375</v>
      </c>
      <c r="B333" s="2" t="s">
        <v>4223</v>
      </c>
      <c r="C333" s="6" t="s">
        <v>36</v>
      </c>
      <c r="D333" s="9" t="s">
        <v>602</v>
      </c>
      <c r="E333" s="12" t="s">
        <v>603</v>
      </c>
      <c r="F333" s="12" t="s">
        <v>4833</v>
      </c>
      <c r="G333" s="9" t="s">
        <v>605</v>
      </c>
      <c r="H333" s="12" t="s">
        <v>4617</v>
      </c>
      <c r="I333" s="9" t="s">
        <v>299</v>
      </c>
      <c r="J333" s="39" t="s">
        <v>4624</v>
      </c>
      <c r="K333" s="19">
        <v>3.5</v>
      </c>
      <c r="L333" s="36">
        <v>3.5</v>
      </c>
      <c r="M333" s="45" t="s">
        <v>34</v>
      </c>
      <c r="N333" s="45" t="s">
        <v>35</v>
      </c>
      <c r="O333" s="36"/>
      <c r="P333" s="36"/>
      <c r="Q333" s="36"/>
      <c r="R333" s="36"/>
      <c r="S333" s="36"/>
      <c r="T333" s="36"/>
      <c r="U333" s="36"/>
      <c r="V333" s="36"/>
      <c r="W333" s="36">
        <v>3.5</v>
      </c>
      <c r="X333" s="43"/>
      <c r="Y333" t="s">
        <v>602</v>
      </c>
    </row>
    <row r="334" ht="89.25" spans="1:26">
      <c r="A334" s="8">
        <v>376</v>
      </c>
      <c r="B334" s="2" t="s">
        <v>4223</v>
      </c>
      <c r="C334" s="6" t="s">
        <v>36</v>
      </c>
      <c r="D334" s="9" t="s">
        <v>4834</v>
      </c>
      <c r="E334" s="12" t="s">
        <v>4835</v>
      </c>
      <c r="F334" s="12" t="s">
        <v>4836</v>
      </c>
      <c r="G334" s="9" t="s">
        <v>4837</v>
      </c>
      <c r="H334" s="12" t="s">
        <v>4617</v>
      </c>
      <c r="I334" s="9" t="s">
        <v>299</v>
      </c>
      <c r="J334" s="39" t="s">
        <v>4624</v>
      </c>
      <c r="K334" s="19">
        <v>5.25</v>
      </c>
      <c r="L334" s="36">
        <v>5.25</v>
      </c>
      <c r="M334" s="45" t="s">
        <v>34</v>
      </c>
      <c r="N334" s="45" t="s">
        <v>35</v>
      </c>
      <c r="O334" s="36"/>
      <c r="P334" s="36"/>
      <c r="Q334" s="36"/>
      <c r="R334" s="36"/>
      <c r="S334" s="36"/>
      <c r="T334" s="36"/>
      <c r="U334" s="36"/>
      <c r="V334" s="36"/>
      <c r="W334" s="36">
        <v>5.25</v>
      </c>
      <c r="X334" s="43"/>
      <c r="Y334" t="e">
        <v>#N/A</v>
      </c>
      <c r="Z334" s="27" t="s">
        <v>4726</v>
      </c>
    </row>
    <row r="335" ht="89.25" spans="1:25">
      <c r="A335" s="8">
        <v>377</v>
      </c>
      <c r="B335" s="2" t="s">
        <v>4223</v>
      </c>
      <c r="C335" s="6" t="s">
        <v>36</v>
      </c>
      <c r="D335" s="9" t="s">
        <v>606</v>
      </c>
      <c r="E335" s="12" t="s">
        <v>607</v>
      </c>
      <c r="F335" s="12" t="s">
        <v>4838</v>
      </c>
      <c r="G335" s="9" t="s">
        <v>609</v>
      </c>
      <c r="H335" s="12" t="s">
        <v>4617</v>
      </c>
      <c r="I335" s="9" t="s">
        <v>299</v>
      </c>
      <c r="J335" s="39" t="s">
        <v>4624</v>
      </c>
      <c r="K335" s="19">
        <v>10.5</v>
      </c>
      <c r="L335" s="36">
        <v>10.5</v>
      </c>
      <c r="M335" s="45" t="s">
        <v>34</v>
      </c>
      <c r="N335" s="45" t="s">
        <v>35</v>
      </c>
      <c r="O335" s="36"/>
      <c r="P335" s="36"/>
      <c r="Q335" s="36"/>
      <c r="R335" s="36"/>
      <c r="S335" s="36"/>
      <c r="T335" s="36"/>
      <c r="U335" s="36"/>
      <c r="V335" s="36"/>
      <c r="W335" s="36">
        <v>10.5</v>
      </c>
      <c r="X335" s="43"/>
      <c r="Y335" t="s">
        <v>606</v>
      </c>
    </row>
    <row r="336" ht="102" spans="1:25">
      <c r="A336" s="8">
        <v>378</v>
      </c>
      <c r="B336" s="2" t="s">
        <v>4223</v>
      </c>
      <c r="C336" s="6" t="s">
        <v>36</v>
      </c>
      <c r="D336" s="9" t="s">
        <v>610</v>
      </c>
      <c r="E336" s="12" t="s">
        <v>611</v>
      </c>
      <c r="F336" s="12" t="s">
        <v>4839</v>
      </c>
      <c r="G336" s="9" t="s">
        <v>613</v>
      </c>
      <c r="H336" s="12" t="s">
        <v>4617</v>
      </c>
      <c r="I336" s="9" t="s">
        <v>299</v>
      </c>
      <c r="J336" s="39" t="s">
        <v>4624</v>
      </c>
      <c r="K336" s="19">
        <v>1.75</v>
      </c>
      <c r="L336" s="36">
        <v>1.75</v>
      </c>
      <c r="M336" s="45" t="s">
        <v>34</v>
      </c>
      <c r="N336" s="45" t="s">
        <v>35</v>
      </c>
      <c r="O336" s="36"/>
      <c r="P336" s="36"/>
      <c r="Q336" s="36"/>
      <c r="R336" s="36"/>
      <c r="S336" s="36"/>
      <c r="T336" s="36"/>
      <c r="U336" s="36"/>
      <c r="V336" s="36"/>
      <c r="W336" s="36">
        <v>1.75</v>
      </c>
      <c r="X336" s="43"/>
      <c r="Y336" t="s">
        <v>610</v>
      </c>
    </row>
    <row r="337" ht="128.25" spans="1:25">
      <c r="A337" s="8">
        <v>379</v>
      </c>
      <c r="B337" s="2" t="s">
        <v>4223</v>
      </c>
      <c r="C337" s="6" t="s">
        <v>36</v>
      </c>
      <c r="D337" s="9" t="s">
        <v>614</v>
      </c>
      <c r="E337" s="12" t="s">
        <v>615</v>
      </c>
      <c r="F337" s="12" t="s">
        <v>4840</v>
      </c>
      <c r="G337" s="9" t="s">
        <v>617</v>
      </c>
      <c r="H337" s="12" t="s">
        <v>4617</v>
      </c>
      <c r="I337" s="9" t="s">
        <v>299</v>
      </c>
      <c r="J337" s="39" t="s">
        <v>4624</v>
      </c>
      <c r="K337" s="19">
        <v>7</v>
      </c>
      <c r="L337" s="36">
        <v>7</v>
      </c>
      <c r="M337" s="40" t="s">
        <v>307</v>
      </c>
      <c r="N337" s="40" t="s">
        <v>308</v>
      </c>
      <c r="O337" s="36"/>
      <c r="P337" s="36"/>
      <c r="Q337" s="36"/>
      <c r="R337" s="36"/>
      <c r="S337" s="36"/>
      <c r="T337" s="36"/>
      <c r="U337" s="36"/>
      <c r="V337" s="36"/>
      <c r="W337" s="36">
        <v>7</v>
      </c>
      <c r="X337" s="43"/>
      <c r="Y337" t="s">
        <v>614</v>
      </c>
    </row>
    <row r="338" ht="128.25" spans="1:25">
      <c r="A338" s="8">
        <v>380</v>
      </c>
      <c r="B338" s="2" t="s">
        <v>4223</v>
      </c>
      <c r="C338" s="6" t="s">
        <v>36</v>
      </c>
      <c r="D338" s="9" t="s">
        <v>618</v>
      </c>
      <c r="E338" s="12" t="s">
        <v>594</v>
      </c>
      <c r="F338" s="12" t="s">
        <v>4841</v>
      </c>
      <c r="G338" s="9" t="s">
        <v>620</v>
      </c>
      <c r="H338" s="12" t="s">
        <v>4617</v>
      </c>
      <c r="I338" s="9" t="s">
        <v>299</v>
      </c>
      <c r="J338" s="39" t="s">
        <v>4624</v>
      </c>
      <c r="K338" s="19">
        <v>17.5</v>
      </c>
      <c r="L338" s="36">
        <v>17.5</v>
      </c>
      <c r="M338" s="40" t="s">
        <v>307</v>
      </c>
      <c r="N338" s="40" t="s">
        <v>308</v>
      </c>
      <c r="O338" s="36"/>
      <c r="P338" s="36"/>
      <c r="Q338" s="36"/>
      <c r="R338" s="36"/>
      <c r="S338" s="36"/>
      <c r="T338" s="36"/>
      <c r="U338" s="36"/>
      <c r="V338" s="36"/>
      <c r="W338" s="36">
        <v>17.5</v>
      </c>
      <c r="X338" s="43"/>
      <c r="Y338" t="s">
        <v>618</v>
      </c>
    </row>
    <row r="339" ht="128.25" spans="1:25">
      <c r="A339" s="8">
        <v>381</v>
      </c>
      <c r="B339" s="2" t="s">
        <v>4223</v>
      </c>
      <c r="C339" s="6" t="s">
        <v>36</v>
      </c>
      <c r="D339" s="9" t="s">
        <v>621</v>
      </c>
      <c r="E339" s="12" t="s">
        <v>622</v>
      </c>
      <c r="F339" s="12" t="s">
        <v>4842</v>
      </c>
      <c r="G339" s="9" t="s">
        <v>624</v>
      </c>
      <c r="H339" s="12" t="s">
        <v>4617</v>
      </c>
      <c r="I339" s="9" t="s">
        <v>299</v>
      </c>
      <c r="J339" s="39" t="s">
        <v>4624</v>
      </c>
      <c r="K339" s="19">
        <v>14</v>
      </c>
      <c r="L339" s="36">
        <v>14</v>
      </c>
      <c r="M339" s="40" t="s">
        <v>307</v>
      </c>
      <c r="N339" s="40" t="s">
        <v>308</v>
      </c>
      <c r="O339" s="36"/>
      <c r="P339" s="36"/>
      <c r="Q339" s="36"/>
      <c r="R339" s="36"/>
      <c r="S339" s="36"/>
      <c r="T339" s="36"/>
      <c r="U339" s="36"/>
      <c r="V339" s="36"/>
      <c r="W339" s="36">
        <v>14</v>
      </c>
      <c r="X339" s="43"/>
      <c r="Y339" t="s">
        <v>621</v>
      </c>
    </row>
    <row r="340" ht="128.25" spans="1:25">
      <c r="A340" s="8">
        <v>382</v>
      </c>
      <c r="B340" s="2" t="s">
        <v>4223</v>
      </c>
      <c r="C340" s="6" t="s">
        <v>36</v>
      </c>
      <c r="D340" s="9" t="s">
        <v>625</v>
      </c>
      <c r="E340" s="12" t="s">
        <v>626</v>
      </c>
      <c r="F340" s="12" t="s">
        <v>4843</v>
      </c>
      <c r="G340" s="9" t="s">
        <v>628</v>
      </c>
      <c r="H340" s="12" t="s">
        <v>4617</v>
      </c>
      <c r="I340" s="9" t="s">
        <v>299</v>
      </c>
      <c r="J340" s="39" t="s">
        <v>4624</v>
      </c>
      <c r="K340" s="19">
        <v>3.5</v>
      </c>
      <c r="L340" s="36">
        <v>3.5</v>
      </c>
      <c r="M340" s="40" t="s">
        <v>307</v>
      </c>
      <c r="N340" s="40" t="s">
        <v>308</v>
      </c>
      <c r="O340" s="36"/>
      <c r="P340" s="36"/>
      <c r="Q340" s="36"/>
      <c r="R340" s="36"/>
      <c r="S340" s="36"/>
      <c r="T340" s="36"/>
      <c r="U340" s="36"/>
      <c r="V340" s="36"/>
      <c r="W340" s="36">
        <v>3.5</v>
      </c>
      <c r="X340" s="43"/>
      <c r="Y340" t="s">
        <v>625</v>
      </c>
    </row>
    <row r="341" ht="128.25" spans="1:25">
      <c r="A341" s="8">
        <v>383</v>
      </c>
      <c r="B341" s="2" t="s">
        <v>4223</v>
      </c>
      <c r="C341" s="6" t="s">
        <v>36</v>
      </c>
      <c r="D341" s="9" t="s">
        <v>629</v>
      </c>
      <c r="E341" s="12" t="s">
        <v>630</v>
      </c>
      <c r="F341" s="12" t="s">
        <v>4844</v>
      </c>
      <c r="G341" s="9" t="s">
        <v>632</v>
      </c>
      <c r="H341" s="12" t="s">
        <v>4617</v>
      </c>
      <c r="I341" s="9" t="s">
        <v>299</v>
      </c>
      <c r="J341" s="39" t="s">
        <v>4624</v>
      </c>
      <c r="K341" s="19">
        <v>1.75</v>
      </c>
      <c r="L341" s="36">
        <v>1.75</v>
      </c>
      <c r="M341" s="40" t="s">
        <v>307</v>
      </c>
      <c r="N341" s="40" t="s">
        <v>308</v>
      </c>
      <c r="O341" s="36"/>
      <c r="P341" s="36"/>
      <c r="Q341" s="36"/>
      <c r="R341" s="36"/>
      <c r="S341" s="36"/>
      <c r="T341" s="36"/>
      <c r="U341" s="36"/>
      <c r="V341" s="36"/>
      <c r="W341" s="36">
        <v>1.75</v>
      </c>
      <c r="X341" s="43"/>
      <c r="Y341" t="s">
        <v>629</v>
      </c>
    </row>
    <row r="342" ht="128.25" spans="1:25">
      <c r="A342" s="8">
        <v>384</v>
      </c>
      <c r="B342" s="2" t="s">
        <v>4223</v>
      </c>
      <c r="C342" s="6" t="s">
        <v>36</v>
      </c>
      <c r="D342" s="9" t="s">
        <v>633</v>
      </c>
      <c r="E342" s="12" t="s">
        <v>634</v>
      </c>
      <c r="F342" s="12" t="s">
        <v>4845</v>
      </c>
      <c r="G342" s="9" t="s">
        <v>636</v>
      </c>
      <c r="H342" s="12" t="s">
        <v>4617</v>
      </c>
      <c r="I342" s="9" t="s">
        <v>299</v>
      </c>
      <c r="J342" s="39" t="s">
        <v>4624</v>
      </c>
      <c r="K342" s="19">
        <v>4.2</v>
      </c>
      <c r="L342" s="36">
        <v>4.2</v>
      </c>
      <c r="M342" s="40" t="s">
        <v>307</v>
      </c>
      <c r="N342" s="40" t="s">
        <v>308</v>
      </c>
      <c r="O342" s="36"/>
      <c r="P342" s="36"/>
      <c r="Q342" s="36"/>
      <c r="R342" s="36"/>
      <c r="S342" s="36"/>
      <c r="T342" s="36"/>
      <c r="U342" s="36"/>
      <c r="V342" s="36"/>
      <c r="W342" s="36">
        <v>4.2</v>
      </c>
      <c r="X342" s="43"/>
      <c r="Y342" t="s">
        <v>633</v>
      </c>
    </row>
    <row r="343" ht="128.25" spans="1:25">
      <c r="A343" s="8">
        <v>385</v>
      </c>
      <c r="B343" s="2" t="s">
        <v>4223</v>
      </c>
      <c r="C343" s="6" t="s">
        <v>36</v>
      </c>
      <c r="D343" s="9" t="s">
        <v>637</v>
      </c>
      <c r="E343" s="12" t="s">
        <v>638</v>
      </c>
      <c r="F343" s="12" t="s">
        <v>4846</v>
      </c>
      <c r="G343" s="9" t="s">
        <v>640</v>
      </c>
      <c r="H343" s="12" t="s">
        <v>4617</v>
      </c>
      <c r="I343" s="9" t="s">
        <v>299</v>
      </c>
      <c r="J343" s="39" t="s">
        <v>4624</v>
      </c>
      <c r="K343" s="19">
        <v>1.75</v>
      </c>
      <c r="L343" s="36">
        <v>1.75</v>
      </c>
      <c r="M343" s="40" t="s">
        <v>307</v>
      </c>
      <c r="N343" s="40" t="s">
        <v>308</v>
      </c>
      <c r="O343" s="36"/>
      <c r="P343" s="36"/>
      <c r="Q343" s="36"/>
      <c r="R343" s="36"/>
      <c r="S343" s="36"/>
      <c r="T343" s="36"/>
      <c r="U343" s="36"/>
      <c r="V343" s="36"/>
      <c r="W343" s="36">
        <v>1.75</v>
      </c>
      <c r="X343" s="43"/>
      <c r="Y343" t="s">
        <v>637</v>
      </c>
    </row>
    <row r="344" ht="128.25" spans="1:25">
      <c r="A344" s="8">
        <v>386</v>
      </c>
      <c r="B344" s="2" t="s">
        <v>4223</v>
      </c>
      <c r="C344" s="6" t="s">
        <v>36</v>
      </c>
      <c r="D344" s="9" t="s">
        <v>641</v>
      </c>
      <c r="E344" s="12" t="s">
        <v>642</v>
      </c>
      <c r="F344" s="12" t="s">
        <v>4847</v>
      </c>
      <c r="G344" s="9" t="s">
        <v>644</v>
      </c>
      <c r="H344" s="12" t="s">
        <v>4617</v>
      </c>
      <c r="I344" s="9" t="s">
        <v>299</v>
      </c>
      <c r="J344" s="39" t="s">
        <v>4624</v>
      </c>
      <c r="K344" s="19">
        <v>10</v>
      </c>
      <c r="L344" s="36">
        <v>10</v>
      </c>
      <c r="M344" s="40" t="s">
        <v>307</v>
      </c>
      <c r="N344" s="40" t="s">
        <v>308</v>
      </c>
      <c r="O344" s="36"/>
      <c r="P344" s="36"/>
      <c r="Q344" s="36"/>
      <c r="R344" s="36"/>
      <c r="S344" s="36"/>
      <c r="T344" s="36"/>
      <c r="U344" s="36"/>
      <c r="V344" s="36"/>
      <c r="W344" s="36">
        <v>10</v>
      </c>
      <c r="X344" s="43"/>
      <c r="Y344" t="s">
        <v>641</v>
      </c>
    </row>
    <row r="345" ht="128.25" spans="1:25">
      <c r="A345" s="8">
        <v>387</v>
      </c>
      <c r="B345" s="2" t="s">
        <v>4223</v>
      </c>
      <c r="C345" s="6" t="s">
        <v>36</v>
      </c>
      <c r="D345" s="9" t="s">
        <v>4848</v>
      </c>
      <c r="E345" s="12" t="s">
        <v>646</v>
      </c>
      <c r="F345" s="12" t="s">
        <v>4849</v>
      </c>
      <c r="G345" s="9" t="s">
        <v>2002</v>
      </c>
      <c r="H345" s="12" t="s">
        <v>4617</v>
      </c>
      <c r="I345" s="9" t="s">
        <v>299</v>
      </c>
      <c r="J345" s="39" t="s">
        <v>4624</v>
      </c>
      <c r="K345" s="19">
        <v>1.75</v>
      </c>
      <c r="L345" s="36">
        <v>1.75</v>
      </c>
      <c r="M345" s="40" t="s">
        <v>307</v>
      </c>
      <c r="N345" s="40" t="s">
        <v>308</v>
      </c>
      <c r="O345" s="36"/>
      <c r="P345" s="36"/>
      <c r="Q345" s="36"/>
      <c r="R345" s="36"/>
      <c r="S345" s="36"/>
      <c r="T345" s="36"/>
      <c r="U345" s="36"/>
      <c r="V345" s="36"/>
      <c r="W345" s="36">
        <v>1.75</v>
      </c>
      <c r="X345" s="43"/>
      <c r="Y345" t="s">
        <v>4848</v>
      </c>
    </row>
    <row r="346" ht="128.25" spans="1:25">
      <c r="A346" s="8">
        <v>388</v>
      </c>
      <c r="B346" s="2" t="s">
        <v>4223</v>
      </c>
      <c r="C346" s="6" t="s">
        <v>36</v>
      </c>
      <c r="D346" s="9" t="s">
        <v>4850</v>
      </c>
      <c r="E346" s="12" t="s">
        <v>646</v>
      </c>
      <c r="F346" s="12" t="s">
        <v>4849</v>
      </c>
      <c r="G346" s="9" t="s">
        <v>648</v>
      </c>
      <c r="H346" s="12" t="s">
        <v>4617</v>
      </c>
      <c r="I346" s="9" t="s">
        <v>299</v>
      </c>
      <c r="J346" s="39" t="s">
        <v>4624</v>
      </c>
      <c r="K346" s="19">
        <v>1.75</v>
      </c>
      <c r="L346" s="36">
        <v>1.75</v>
      </c>
      <c r="M346" s="40" t="s">
        <v>307</v>
      </c>
      <c r="N346" s="40" t="s">
        <v>308</v>
      </c>
      <c r="O346" s="36"/>
      <c r="P346" s="36"/>
      <c r="Q346" s="36"/>
      <c r="R346" s="36"/>
      <c r="S346" s="36"/>
      <c r="T346" s="36"/>
      <c r="U346" s="36"/>
      <c r="V346" s="36"/>
      <c r="W346" s="36">
        <v>1.75</v>
      </c>
      <c r="X346" s="43"/>
      <c r="Y346" t="s">
        <v>4850</v>
      </c>
    </row>
    <row r="347" ht="128.25" spans="1:25">
      <c r="A347" s="8">
        <v>389</v>
      </c>
      <c r="B347" s="2" t="s">
        <v>4223</v>
      </c>
      <c r="C347" s="6" t="s">
        <v>36</v>
      </c>
      <c r="D347" s="9" t="s">
        <v>645</v>
      </c>
      <c r="E347" s="12" t="s">
        <v>4851</v>
      </c>
      <c r="F347" s="12" t="s">
        <v>4852</v>
      </c>
      <c r="G347" s="9" t="s">
        <v>648</v>
      </c>
      <c r="H347" s="12" t="s">
        <v>4617</v>
      </c>
      <c r="I347" s="9" t="s">
        <v>299</v>
      </c>
      <c r="J347" s="39" t="s">
        <v>4624</v>
      </c>
      <c r="K347" s="19">
        <v>1.75</v>
      </c>
      <c r="L347" s="36">
        <v>1.75</v>
      </c>
      <c r="M347" s="40" t="s">
        <v>307</v>
      </c>
      <c r="N347" s="40" t="s">
        <v>308</v>
      </c>
      <c r="O347" s="36"/>
      <c r="P347" s="36"/>
      <c r="Q347" s="36"/>
      <c r="R347" s="36"/>
      <c r="S347" s="36"/>
      <c r="T347" s="36"/>
      <c r="U347" s="36"/>
      <c r="V347" s="36"/>
      <c r="W347" s="36">
        <v>1.75</v>
      </c>
      <c r="X347" s="43"/>
      <c r="Y347" t="s">
        <v>645</v>
      </c>
    </row>
    <row r="348" ht="128.25" spans="1:25">
      <c r="A348" s="8">
        <v>390</v>
      </c>
      <c r="B348" s="2" t="s">
        <v>4223</v>
      </c>
      <c r="C348" s="6" t="s">
        <v>36</v>
      </c>
      <c r="D348" s="9" t="s">
        <v>4853</v>
      </c>
      <c r="E348" s="12" t="s">
        <v>4851</v>
      </c>
      <c r="F348" s="12" t="s">
        <v>4852</v>
      </c>
      <c r="G348" s="9" t="s">
        <v>2002</v>
      </c>
      <c r="H348" s="12" t="s">
        <v>4617</v>
      </c>
      <c r="I348" s="9" t="s">
        <v>299</v>
      </c>
      <c r="J348" s="39" t="s">
        <v>4624</v>
      </c>
      <c r="K348" s="19">
        <v>1.75</v>
      </c>
      <c r="L348" s="36">
        <v>1.75</v>
      </c>
      <c r="M348" s="40" t="s">
        <v>307</v>
      </c>
      <c r="N348" s="40" t="s">
        <v>308</v>
      </c>
      <c r="O348" s="36"/>
      <c r="P348" s="36"/>
      <c r="Q348" s="36"/>
      <c r="R348" s="36"/>
      <c r="S348" s="36"/>
      <c r="T348" s="36"/>
      <c r="U348" s="36"/>
      <c r="V348" s="36"/>
      <c r="W348" s="36">
        <v>1.75</v>
      </c>
      <c r="X348" s="43"/>
      <c r="Y348" t="s">
        <v>4853</v>
      </c>
    </row>
    <row r="349" ht="128.25" spans="1:25">
      <c r="A349" s="8">
        <v>391</v>
      </c>
      <c r="B349" s="2" t="s">
        <v>4223</v>
      </c>
      <c r="C349" s="6" t="s">
        <v>36</v>
      </c>
      <c r="D349" s="9" t="s">
        <v>4854</v>
      </c>
      <c r="E349" s="12" t="s">
        <v>4855</v>
      </c>
      <c r="F349" s="12" t="s">
        <v>4856</v>
      </c>
      <c r="G349" s="9" t="s">
        <v>648</v>
      </c>
      <c r="H349" s="12" t="s">
        <v>4617</v>
      </c>
      <c r="I349" s="9" t="s">
        <v>299</v>
      </c>
      <c r="J349" s="39" t="s">
        <v>4624</v>
      </c>
      <c r="K349" s="19">
        <v>3.5</v>
      </c>
      <c r="L349" s="36">
        <v>3.5</v>
      </c>
      <c r="M349" s="40" t="s">
        <v>307</v>
      </c>
      <c r="N349" s="40" t="s">
        <v>308</v>
      </c>
      <c r="O349" s="36"/>
      <c r="P349" s="36"/>
      <c r="Q349" s="36"/>
      <c r="R349" s="36"/>
      <c r="S349" s="36"/>
      <c r="T349" s="36"/>
      <c r="U349" s="36"/>
      <c r="V349" s="36"/>
      <c r="W349" s="36">
        <v>3.5</v>
      </c>
      <c r="X349" s="43"/>
      <c r="Y349" t="s">
        <v>4854</v>
      </c>
    </row>
    <row r="350" ht="128.25" spans="1:25">
      <c r="A350" s="8">
        <v>392</v>
      </c>
      <c r="B350" s="2" t="s">
        <v>4223</v>
      </c>
      <c r="C350" s="6" t="s">
        <v>36</v>
      </c>
      <c r="D350" s="9" t="s">
        <v>649</v>
      </c>
      <c r="E350" s="12" t="s">
        <v>650</v>
      </c>
      <c r="F350" s="12" t="s">
        <v>4857</v>
      </c>
      <c r="G350" s="9" t="s">
        <v>652</v>
      </c>
      <c r="H350" s="12" t="s">
        <v>4617</v>
      </c>
      <c r="I350" s="9" t="s">
        <v>299</v>
      </c>
      <c r="J350" s="39" t="s">
        <v>4624</v>
      </c>
      <c r="K350" s="19">
        <v>1.75</v>
      </c>
      <c r="L350" s="36">
        <v>1.75</v>
      </c>
      <c r="M350" s="40" t="s">
        <v>307</v>
      </c>
      <c r="N350" s="40" t="s">
        <v>308</v>
      </c>
      <c r="O350" s="36"/>
      <c r="P350" s="36"/>
      <c r="Q350" s="36"/>
      <c r="R350" s="36"/>
      <c r="S350" s="36"/>
      <c r="T350" s="36"/>
      <c r="U350" s="36"/>
      <c r="V350" s="36"/>
      <c r="W350" s="36">
        <v>1.75</v>
      </c>
      <c r="X350" s="43"/>
      <c r="Y350" t="s">
        <v>649</v>
      </c>
    </row>
    <row r="351" ht="128.25" spans="1:25">
      <c r="A351" s="8">
        <v>393</v>
      </c>
      <c r="B351" s="2" t="s">
        <v>4223</v>
      </c>
      <c r="C351" s="6" t="s">
        <v>36</v>
      </c>
      <c r="D351" s="9" t="s">
        <v>653</v>
      </c>
      <c r="E351" s="12" t="s">
        <v>654</v>
      </c>
      <c r="F351" s="12" t="s">
        <v>4858</v>
      </c>
      <c r="G351" s="9" t="s">
        <v>656</v>
      </c>
      <c r="H351" s="12" t="s">
        <v>4617</v>
      </c>
      <c r="I351" s="9" t="s">
        <v>299</v>
      </c>
      <c r="J351" s="39" t="s">
        <v>4624</v>
      </c>
      <c r="K351" s="19">
        <v>1.75</v>
      </c>
      <c r="L351" s="36">
        <v>1.75</v>
      </c>
      <c r="M351" s="40" t="s">
        <v>307</v>
      </c>
      <c r="N351" s="40" t="s">
        <v>308</v>
      </c>
      <c r="O351" s="36"/>
      <c r="P351" s="36"/>
      <c r="Q351" s="36"/>
      <c r="R351" s="36"/>
      <c r="S351" s="36"/>
      <c r="T351" s="36"/>
      <c r="U351" s="36"/>
      <c r="V351" s="36"/>
      <c r="W351" s="36">
        <v>1.75</v>
      </c>
      <c r="X351" s="43"/>
      <c r="Y351" t="s">
        <v>653</v>
      </c>
    </row>
    <row r="352" ht="128.25" spans="1:25">
      <c r="A352" s="8">
        <v>394</v>
      </c>
      <c r="B352" s="2" t="s">
        <v>4223</v>
      </c>
      <c r="C352" s="6" t="s">
        <v>36</v>
      </c>
      <c r="D352" s="9" t="s">
        <v>657</v>
      </c>
      <c r="E352" s="12" t="s">
        <v>654</v>
      </c>
      <c r="F352" s="12" t="s">
        <v>4858</v>
      </c>
      <c r="G352" s="9" t="s">
        <v>658</v>
      </c>
      <c r="H352" s="12" t="s">
        <v>4617</v>
      </c>
      <c r="I352" s="9" t="s">
        <v>299</v>
      </c>
      <c r="J352" s="39" t="s">
        <v>4624</v>
      </c>
      <c r="K352" s="19">
        <v>1.75</v>
      </c>
      <c r="L352" s="36">
        <v>1.75</v>
      </c>
      <c r="M352" s="40" t="s">
        <v>307</v>
      </c>
      <c r="N352" s="40" t="s">
        <v>308</v>
      </c>
      <c r="O352" s="36"/>
      <c r="P352" s="36"/>
      <c r="Q352" s="36"/>
      <c r="R352" s="36"/>
      <c r="S352" s="36"/>
      <c r="T352" s="36"/>
      <c r="U352" s="36"/>
      <c r="V352" s="36"/>
      <c r="W352" s="36">
        <v>1.75</v>
      </c>
      <c r="X352" s="43"/>
      <c r="Y352" t="s">
        <v>657</v>
      </c>
    </row>
    <row r="353" ht="128.25" spans="1:25">
      <c r="A353" s="8">
        <v>395</v>
      </c>
      <c r="B353" s="2" t="s">
        <v>4223</v>
      </c>
      <c r="C353" s="6" t="s">
        <v>36</v>
      </c>
      <c r="D353" s="9" t="s">
        <v>659</v>
      </c>
      <c r="E353" s="12" t="s">
        <v>654</v>
      </c>
      <c r="F353" s="12" t="s">
        <v>4858</v>
      </c>
      <c r="G353" s="9" t="s">
        <v>660</v>
      </c>
      <c r="H353" s="12" t="s">
        <v>4617</v>
      </c>
      <c r="I353" s="9" t="s">
        <v>299</v>
      </c>
      <c r="J353" s="39" t="s">
        <v>4624</v>
      </c>
      <c r="K353" s="19">
        <v>1.75</v>
      </c>
      <c r="L353" s="36">
        <v>1.75</v>
      </c>
      <c r="M353" s="40" t="s">
        <v>307</v>
      </c>
      <c r="N353" s="40" t="s">
        <v>308</v>
      </c>
      <c r="O353" s="36"/>
      <c r="P353" s="36"/>
      <c r="Q353" s="36"/>
      <c r="R353" s="36"/>
      <c r="S353" s="36"/>
      <c r="T353" s="36"/>
      <c r="U353" s="36"/>
      <c r="V353" s="36"/>
      <c r="W353" s="36">
        <v>1.75</v>
      </c>
      <c r="X353" s="43"/>
      <c r="Y353" t="s">
        <v>659</v>
      </c>
    </row>
    <row r="354" ht="128.25" spans="1:25">
      <c r="A354" s="8">
        <v>396</v>
      </c>
      <c r="B354" s="2" t="s">
        <v>4223</v>
      </c>
      <c r="C354" s="6" t="s">
        <v>36</v>
      </c>
      <c r="D354" s="9" t="s">
        <v>661</v>
      </c>
      <c r="E354" s="12" t="s">
        <v>654</v>
      </c>
      <c r="F354" s="12" t="s">
        <v>4858</v>
      </c>
      <c r="G354" s="9" t="s">
        <v>660</v>
      </c>
      <c r="H354" s="12" t="s">
        <v>4617</v>
      </c>
      <c r="I354" s="9" t="s">
        <v>299</v>
      </c>
      <c r="J354" s="39" t="s">
        <v>4624</v>
      </c>
      <c r="K354" s="19">
        <v>1.75</v>
      </c>
      <c r="L354" s="36">
        <v>1.75</v>
      </c>
      <c r="M354" s="40" t="s">
        <v>307</v>
      </c>
      <c r="N354" s="40" t="s">
        <v>308</v>
      </c>
      <c r="O354" s="36"/>
      <c r="P354" s="36"/>
      <c r="Q354" s="36"/>
      <c r="R354" s="36"/>
      <c r="S354" s="36"/>
      <c r="T354" s="36"/>
      <c r="U354" s="36"/>
      <c r="V354" s="36"/>
      <c r="W354" s="36">
        <v>1.75</v>
      </c>
      <c r="X354" s="43"/>
      <c r="Y354" t="s">
        <v>661</v>
      </c>
    </row>
    <row r="355" ht="128.25" spans="1:25">
      <c r="A355" s="8">
        <v>397</v>
      </c>
      <c r="B355" s="2" t="s">
        <v>4223</v>
      </c>
      <c r="C355" s="6" t="s">
        <v>36</v>
      </c>
      <c r="D355" s="9" t="s">
        <v>4859</v>
      </c>
      <c r="E355" s="12" t="s">
        <v>654</v>
      </c>
      <c r="F355" s="12" t="s">
        <v>4858</v>
      </c>
      <c r="G355" s="9" t="s">
        <v>660</v>
      </c>
      <c r="H355" s="12" t="s">
        <v>4617</v>
      </c>
      <c r="I355" s="9" t="s">
        <v>299</v>
      </c>
      <c r="J355" s="39" t="s">
        <v>4624</v>
      </c>
      <c r="K355" s="19">
        <v>1.75</v>
      </c>
      <c r="L355" s="36">
        <v>1.75</v>
      </c>
      <c r="M355" s="40" t="s">
        <v>307</v>
      </c>
      <c r="N355" s="40" t="s">
        <v>308</v>
      </c>
      <c r="O355" s="36"/>
      <c r="P355" s="36"/>
      <c r="Q355" s="36"/>
      <c r="R355" s="36"/>
      <c r="S355" s="36"/>
      <c r="T355" s="36"/>
      <c r="U355" s="36"/>
      <c r="V355" s="36"/>
      <c r="W355" s="36">
        <v>1.75</v>
      </c>
      <c r="X355" s="43"/>
      <c r="Y355" t="s">
        <v>4859</v>
      </c>
    </row>
    <row r="356" ht="128.25" spans="1:25">
      <c r="A356" s="8">
        <v>398</v>
      </c>
      <c r="B356" s="2" t="s">
        <v>4223</v>
      </c>
      <c r="C356" s="6" t="s">
        <v>36</v>
      </c>
      <c r="D356" s="9" t="s">
        <v>4860</v>
      </c>
      <c r="E356" s="12" t="s">
        <v>654</v>
      </c>
      <c r="F356" s="12" t="s">
        <v>4858</v>
      </c>
      <c r="G356" s="9" t="s">
        <v>660</v>
      </c>
      <c r="H356" s="12" t="s">
        <v>4617</v>
      </c>
      <c r="I356" s="9" t="s">
        <v>299</v>
      </c>
      <c r="J356" s="39" t="s">
        <v>4624</v>
      </c>
      <c r="K356" s="19">
        <v>1.75</v>
      </c>
      <c r="L356" s="36">
        <v>1.75</v>
      </c>
      <c r="M356" s="40" t="s">
        <v>307</v>
      </c>
      <c r="N356" s="40" t="s">
        <v>308</v>
      </c>
      <c r="O356" s="36"/>
      <c r="P356" s="36"/>
      <c r="Q356" s="36"/>
      <c r="R356" s="36"/>
      <c r="S356" s="36"/>
      <c r="T356" s="36"/>
      <c r="U356" s="36"/>
      <c r="V356" s="36"/>
      <c r="W356" s="36">
        <v>1.75</v>
      </c>
      <c r="X356" s="43"/>
      <c r="Y356" t="s">
        <v>4860</v>
      </c>
    </row>
    <row r="357" ht="128.25" spans="1:25">
      <c r="A357" s="8">
        <v>399</v>
      </c>
      <c r="B357" s="2" t="s">
        <v>4223</v>
      </c>
      <c r="C357" s="6" t="s">
        <v>36</v>
      </c>
      <c r="D357" s="9" t="s">
        <v>662</v>
      </c>
      <c r="E357" s="12" t="s">
        <v>663</v>
      </c>
      <c r="F357" s="12" t="s">
        <v>4861</v>
      </c>
      <c r="G357" s="9" t="s">
        <v>665</v>
      </c>
      <c r="H357" s="12" t="s">
        <v>4617</v>
      </c>
      <c r="I357" s="9" t="s">
        <v>299</v>
      </c>
      <c r="J357" s="39" t="s">
        <v>4624</v>
      </c>
      <c r="K357" s="19">
        <v>1.05</v>
      </c>
      <c r="L357" s="36">
        <v>1.05</v>
      </c>
      <c r="M357" s="40" t="s">
        <v>307</v>
      </c>
      <c r="N357" s="40" t="s">
        <v>308</v>
      </c>
      <c r="O357" s="36"/>
      <c r="P357" s="36"/>
      <c r="Q357" s="36"/>
      <c r="R357" s="36"/>
      <c r="S357" s="36"/>
      <c r="T357" s="36"/>
      <c r="U357" s="36"/>
      <c r="V357" s="36"/>
      <c r="W357" s="36">
        <v>1.05</v>
      </c>
      <c r="X357" s="43"/>
      <c r="Y357" t="s">
        <v>662</v>
      </c>
    </row>
    <row r="358" ht="128.25" spans="1:25">
      <c r="A358" s="8">
        <v>400</v>
      </c>
      <c r="B358" s="2" t="s">
        <v>4223</v>
      </c>
      <c r="C358" s="6" t="s">
        <v>36</v>
      </c>
      <c r="D358" s="9" t="s">
        <v>666</v>
      </c>
      <c r="E358" s="12" t="s">
        <v>667</v>
      </c>
      <c r="F358" s="12" t="s">
        <v>4862</v>
      </c>
      <c r="G358" s="9" t="s">
        <v>669</v>
      </c>
      <c r="H358" s="12" t="s">
        <v>4617</v>
      </c>
      <c r="I358" s="9" t="s">
        <v>299</v>
      </c>
      <c r="J358" s="39" t="s">
        <v>4624</v>
      </c>
      <c r="K358" s="19">
        <v>1.75</v>
      </c>
      <c r="L358" s="36">
        <v>1.75</v>
      </c>
      <c r="M358" s="40" t="s">
        <v>307</v>
      </c>
      <c r="N358" s="40" t="s">
        <v>308</v>
      </c>
      <c r="O358" s="36"/>
      <c r="P358" s="36"/>
      <c r="Q358" s="36"/>
      <c r="R358" s="36"/>
      <c r="S358" s="36"/>
      <c r="T358" s="36"/>
      <c r="U358" s="36"/>
      <c r="V358" s="36"/>
      <c r="W358" s="36">
        <v>1.75</v>
      </c>
      <c r="X358" s="43"/>
      <c r="Y358" t="s">
        <v>666</v>
      </c>
    </row>
    <row r="359" ht="128.25" spans="1:25">
      <c r="A359" s="8">
        <v>401</v>
      </c>
      <c r="B359" s="2" t="s">
        <v>4223</v>
      </c>
      <c r="C359" s="6" t="s">
        <v>36</v>
      </c>
      <c r="D359" s="9" t="s">
        <v>670</v>
      </c>
      <c r="E359" s="12" t="s">
        <v>671</v>
      </c>
      <c r="F359" s="12" t="s">
        <v>4863</v>
      </c>
      <c r="G359" s="9" t="s">
        <v>673</v>
      </c>
      <c r="H359" s="12" t="s">
        <v>4617</v>
      </c>
      <c r="I359" s="9" t="s">
        <v>299</v>
      </c>
      <c r="J359" s="39" t="s">
        <v>4624</v>
      </c>
      <c r="K359" s="19">
        <v>6</v>
      </c>
      <c r="L359" s="36">
        <v>6</v>
      </c>
      <c r="M359" s="40" t="s">
        <v>307</v>
      </c>
      <c r="N359" s="40" t="s">
        <v>308</v>
      </c>
      <c r="O359" s="36"/>
      <c r="P359" s="36"/>
      <c r="Q359" s="36"/>
      <c r="R359" s="36"/>
      <c r="S359" s="36"/>
      <c r="T359" s="36"/>
      <c r="U359" s="36"/>
      <c r="V359" s="36"/>
      <c r="W359" s="36">
        <v>6</v>
      </c>
      <c r="X359" s="43"/>
      <c r="Y359" t="s">
        <v>670</v>
      </c>
    </row>
    <row r="360" ht="128.25" spans="1:25">
      <c r="A360" s="8">
        <v>402</v>
      </c>
      <c r="B360" s="2" t="s">
        <v>4223</v>
      </c>
      <c r="C360" s="6" t="s">
        <v>36</v>
      </c>
      <c r="D360" s="9" t="s">
        <v>674</v>
      </c>
      <c r="E360" s="12" t="s">
        <v>675</v>
      </c>
      <c r="F360" s="12" t="s">
        <v>4864</v>
      </c>
      <c r="G360" s="9" t="s">
        <v>677</v>
      </c>
      <c r="H360" s="12" t="s">
        <v>4617</v>
      </c>
      <c r="I360" s="9" t="s">
        <v>299</v>
      </c>
      <c r="J360" s="39" t="s">
        <v>4624</v>
      </c>
      <c r="K360" s="19">
        <v>6.3</v>
      </c>
      <c r="L360" s="36">
        <v>6.3</v>
      </c>
      <c r="M360" s="40" t="s">
        <v>307</v>
      </c>
      <c r="N360" s="40" t="s">
        <v>308</v>
      </c>
      <c r="O360" s="36"/>
      <c r="P360" s="36"/>
      <c r="Q360" s="36"/>
      <c r="R360" s="36"/>
      <c r="S360" s="36"/>
      <c r="T360" s="36"/>
      <c r="U360" s="36"/>
      <c r="V360" s="36"/>
      <c r="W360" s="36">
        <v>6.3</v>
      </c>
      <c r="X360" s="43"/>
      <c r="Y360" t="s">
        <v>674</v>
      </c>
    </row>
    <row r="361" ht="128.25" spans="1:25">
      <c r="A361" s="8">
        <v>403</v>
      </c>
      <c r="B361" s="2" t="s">
        <v>4223</v>
      </c>
      <c r="C361" s="6" t="s">
        <v>36</v>
      </c>
      <c r="D361" s="9" t="s">
        <v>4865</v>
      </c>
      <c r="E361" s="12" t="s">
        <v>4866</v>
      </c>
      <c r="F361" s="12" t="s">
        <v>4867</v>
      </c>
      <c r="G361" s="9" t="s">
        <v>4868</v>
      </c>
      <c r="H361" s="12" t="s">
        <v>4617</v>
      </c>
      <c r="I361" s="9" t="s">
        <v>299</v>
      </c>
      <c r="J361" s="39" t="s">
        <v>4624</v>
      </c>
      <c r="K361" s="19">
        <v>1.4</v>
      </c>
      <c r="L361" s="36">
        <v>1.4</v>
      </c>
      <c r="M361" s="40" t="s">
        <v>307</v>
      </c>
      <c r="N361" s="40" t="s">
        <v>308</v>
      </c>
      <c r="O361" s="36"/>
      <c r="P361" s="36"/>
      <c r="Q361" s="36"/>
      <c r="R361" s="36"/>
      <c r="S361" s="36"/>
      <c r="T361" s="36"/>
      <c r="U361" s="36"/>
      <c r="V361" s="36"/>
      <c r="W361" s="36">
        <v>1.4</v>
      </c>
      <c r="X361" s="43"/>
      <c r="Y361" t="s">
        <v>4865</v>
      </c>
    </row>
    <row r="362" ht="128.25" spans="1:25">
      <c r="A362" s="8">
        <v>404</v>
      </c>
      <c r="B362" s="2" t="s">
        <v>4223</v>
      </c>
      <c r="C362" s="6" t="s">
        <v>36</v>
      </c>
      <c r="D362" s="9" t="s">
        <v>678</v>
      </c>
      <c r="E362" s="12" t="s">
        <v>679</v>
      </c>
      <c r="F362" s="12" t="s">
        <v>4869</v>
      </c>
      <c r="G362" s="9" t="s">
        <v>681</v>
      </c>
      <c r="H362" s="12" t="s">
        <v>4617</v>
      </c>
      <c r="I362" s="9" t="s">
        <v>299</v>
      </c>
      <c r="J362" s="39" t="s">
        <v>4624</v>
      </c>
      <c r="K362" s="19">
        <v>7</v>
      </c>
      <c r="L362" s="36">
        <v>7</v>
      </c>
      <c r="M362" s="40" t="s">
        <v>307</v>
      </c>
      <c r="N362" s="40" t="s">
        <v>308</v>
      </c>
      <c r="O362" s="36"/>
      <c r="P362" s="36"/>
      <c r="Q362" s="36"/>
      <c r="R362" s="36"/>
      <c r="S362" s="36"/>
      <c r="T362" s="36"/>
      <c r="U362" s="36"/>
      <c r="V362" s="36"/>
      <c r="W362" s="36">
        <v>7</v>
      </c>
      <c r="X362" s="43"/>
      <c r="Y362" t="s">
        <v>678</v>
      </c>
    </row>
    <row r="363" ht="128.25" spans="1:25">
      <c r="A363" s="8">
        <v>405</v>
      </c>
      <c r="B363" s="2" t="s">
        <v>4223</v>
      </c>
      <c r="C363" s="6" t="s">
        <v>36</v>
      </c>
      <c r="D363" s="9" t="s">
        <v>682</v>
      </c>
      <c r="E363" s="12" t="s">
        <v>683</v>
      </c>
      <c r="F363" s="12" t="s">
        <v>4870</v>
      </c>
      <c r="G363" s="9" t="s">
        <v>685</v>
      </c>
      <c r="H363" s="12" t="s">
        <v>4617</v>
      </c>
      <c r="I363" s="9" t="s">
        <v>299</v>
      </c>
      <c r="J363" s="39" t="s">
        <v>4624</v>
      </c>
      <c r="K363" s="19">
        <v>14</v>
      </c>
      <c r="L363" s="36">
        <v>14</v>
      </c>
      <c r="M363" s="40" t="s">
        <v>307</v>
      </c>
      <c r="N363" s="40" t="s">
        <v>308</v>
      </c>
      <c r="O363" s="36"/>
      <c r="P363" s="36"/>
      <c r="Q363" s="36"/>
      <c r="R363" s="36"/>
      <c r="S363" s="36"/>
      <c r="T363" s="36"/>
      <c r="U363" s="36"/>
      <c r="V363" s="36"/>
      <c r="W363" s="36">
        <v>14</v>
      </c>
      <c r="X363" s="43"/>
      <c r="Y363" t="s">
        <v>682</v>
      </c>
    </row>
    <row r="364" ht="128.25" spans="1:25">
      <c r="A364" s="8">
        <v>406</v>
      </c>
      <c r="B364" s="2" t="s">
        <v>4223</v>
      </c>
      <c r="C364" s="6" t="s">
        <v>36</v>
      </c>
      <c r="D364" s="9" t="s">
        <v>4871</v>
      </c>
      <c r="E364" s="12" t="s">
        <v>4872</v>
      </c>
      <c r="F364" s="12" t="s">
        <v>4873</v>
      </c>
      <c r="G364" s="9" t="s">
        <v>4874</v>
      </c>
      <c r="H364" s="12" t="s">
        <v>4617</v>
      </c>
      <c r="I364" s="9" t="s">
        <v>299</v>
      </c>
      <c r="J364" s="39" t="s">
        <v>4624</v>
      </c>
      <c r="K364" s="19">
        <v>17.5</v>
      </c>
      <c r="L364" s="36">
        <v>17.5</v>
      </c>
      <c r="M364" s="40" t="s">
        <v>307</v>
      </c>
      <c r="N364" s="40" t="s">
        <v>308</v>
      </c>
      <c r="O364" s="36"/>
      <c r="P364" s="36"/>
      <c r="Q364" s="36"/>
      <c r="R364" s="36"/>
      <c r="S364" s="36"/>
      <c r="T364" s="36"/>
      <c r="U364" s="36"/>
      <c r="V364" s="36"/>
      <c r="W364" s="36">
        <v>17.5</v>
      </c>
      <c r="X364" s="43"/>
      <c r="Y364" t="s">
        <v>4871</v>
      </c>
    </row>
    <row r="365" ht="128.25" spans="1:25">
      <c r="A365" s="8">
        <v>407</v>
      </c>
      <c r="B365" s="2" t="s">
        <v>4223</v>
      </c>
      <c r="C365" s="6" t="s">
        <v>36</v>
      </c>
      <c r="D365" s="9" t="s">
        <v>686</v>
      </c>
      <c r="E365" s="12" t="s">
        <v>687</v>
      </c>
      <c r="F365" s="12" t="s">
        <v>4875</v>
      </c>
      <c r="G365" s="9" t="s">
        <v>689</v>
      </c>
      <c r="H365" s="12" t="s">
        <v>4617</v>
      </c>
      <c r="I365" s="9" t="s">
        <v>299</v>
      </c>
      <c r="J365" s="39" t="s">
        <v>4624</v>
      </c>
      <c r="K365" s="19">
        <v>7</v>
      </c>
      <c r="L365" s="36">
        <v>7</v>
      </c>
      <c r="M365" s="40" t="s">
        <v>307</v>
      </c>
      <c r="N365" s="40" t="s">
        <v>308</v>
      </c>
      <c r="O365" s="36"/>
      <c r="P365" s="36"/>
      <c r="Q365" s="36"/>
      <c r="R365" s="36"/>
      <c r="S365" s="36"/>
      <c r="T365" s="36"/>
      <c r="U365" s="36"/>
      <c r="V365" s="36"/>
      <c r="W365" s="36">
        <v>7</v>
      </c>
      <c r="X365" s="43"/>
      <c r="Y365" t="s">
        <v>686</v>
      </c>
    </row>
    <row r="366" ht="128.25" spans="1:25">
      <c r="A366" s="8">
        <v>408</v>
      </c>
      <c r="B366" s="2" t="s">
        <v>4223</v>
      </c>
      <c r="C366" s="6" t="s">
        <v>36</v>
      </c>
      <c r="D366" s="9" t="s">
        <v>690</v>
      </c>
      <c r="E366" s="12" t="s">
        <v>691</v>
      </c>
      <c r="F366" s="12" t="s">
        <v>4876</v>
      </c>
      <c r="G366" s="9" t="s">
        <v>693</v>
      </c>
      <c r="H366" s="12" t="s">
        <v>4617</v>
      </c>
      <c r="I366" s="9" t="s">
        <v>299</v>
      </c>
      <c r="J366" s="39" t="s">
        <v>4624</v>
      </c>
      <c r="K366" s="19">
        <v>10.5</v>
      </c>
      <c r="L366" s="36">
        <v>10.5</v>
      </c>
      <c r="M366" s="40" t="s">
        <v>307</v>
      </c>
      <c r="N366" s="40" t="s">
        <v>308</v>
      </c>
      <c r="O366" s="36"/>
      <c r="P366" s="36"/>
      <c r="Q366" s="36"/>
      <c r="R366" s="36"/>
      <c r="S366" s="36"/>
      <c r="T366" s="36"/>
      <c r="U366" s="36"/>
      <c r="V366" s="36"/>
      <c r="W366" s="36">
        <v>10.5</v>
      </c>
      <c r="X366" s="43"/>
      <c r="Y366" t="s">
        <v>690</v>
      </c>
    </row>
    <row r="367" ht="128.25" spans="1:25">
      <c r="A367" s="8">
        <v>409</v>
      </c>
      <c r="B367" s="2" t="s">
        <v>4223</v>
      </c>
      <c r="C367" s="6" t="s">
        <v>36</v>
      </c>
      <c r="D367" s="9" t="s">
        <v>694</v>
      </c>
      <c r="E367" s="12" t="s">
        <v>695</v>
      </c>
      <c r="F367" s="12" t="s">
        <v>4877</v>
      </c>
      <c r="G367" s="9" t="s">
        <v>697</v>
      </c>
      <c r="H367" s="12" t="s">
        <v>4617</v>
      </c>
      <c r="I367" s="9" t="s">
        <v>299</v>
      </c>
      <c r="J367" s="39" t="s">
        <v>4624</v>
      </c>
      <c r="K367" s="19">
        <v>7</v>
      </c>
      <c r="L367" s="36">
        <v>7</v>
      </c>
      <c r="M367" s="40" t="s">
        <v>307</v>
      </c>
      <c r="N367" s="40" t="s">
        <v>308</v>
      </c>
      <c r="O367" s="36"/>
      <c r="P367" s="36"/>
      <c r="Q367" s="36"/>
      <c r="R367" s="36"/>
      <c r="S367" s="36"/>
      <c r="T367" s="36"/>
      <c r="U367" s="36"/>
      <c r="V367" s="36"/>
      <c r="W367" s="36">
        <v>7</v>
      </c>
      <c r="X367" s="43"/>
      <c r="Y367" t="s">
        <v>694</v>
      </c>
    </row>
    <row r="368" ht="128.25" spans="1:25">
      <c r="A368" s="8">
        <v>410</v>
      </c>
      <c r="B368" s="2" t="s">
        <v>4223</v>
      </c>
      <c r="C368" s="6" t="s">
        <v>36</v>
      </c>
      <c r="D368" s="9" t="s">
        <v>698</v>
      </c>
      <c r="E368" s="12" t="s">
        <v>699</v>
      </c>
      <c r="F368" s="12" t="s">
        <v>4878</v>
      </c>
      <c r="G368" s="9" t="s">
        <v>701</v>
      </c>
      <c r="H368" s="12" t="s">
        <v>4617</v>
      </c>
      <c r="I368" s="9" t="s">
        <v>299</v>
      </c>
      <c r="J368" s="39" t="s">
        <v>4624</v>
      </c>
      <c r="K368" s="19">
        <v>1.75</v>
      </c>
      <c r="L368" s="36">
        <v>1.75</v>
      </c>
      <c r="M368" s="40" t="s">
        <v>307</v>
      </c>
      <c r="N368" s="40" t="s">
        <v>308</v>
      </c>
      <c r="O368" s="36"/>
      <c r="P368" s="36"/>
      <c r="Q368" s="36"/>
      <c r="R368" s="36"/>
      <c r="S368" s="36"/>
      <c r="T368" s="36"/>
      <c r="U368" s="36"/>
      <c r="V368" s="36"/>
      <c r="W368" s="36">
        <v>1.75</v>
      </c>
      <c r="X368" s="43"/>
      <c r="Y368" t="s">
        <v>698</v>
      </c>
    </row>
    <row r="369" ht="128.25" spans="1:25">
      <c r="A369" s="8">
        <v>411</v>
      </c>
      <c r="B369" s="2" t="s">
        <v>4223</v>
      </c>
      <c r="C369" s="6" t="s">
        <v>36</v>
      </c>
      <c r="D369" s="9" t="s">
        <v>702</v>
      </c>
      <c r="E369" s="12" t="s">
        <v>699</v>
      </c>
      <c r="F369" s="12" t="s">
        <v>4878</v>
      </c>
      <c r="G369" s="9" t="s">
        <v>703</v>
      </c>
      <c r="H369" s="12" t="s">
        <v>4617</v>
      </c>
      <c r="I369" s="9" t="s">
        <v>299</v>
      </c>
      <c r="J369" s="39" t="s">
        <v>4624</v>
      </c>
      <c r="K369" s="19">
        <v>1.75</v>
      </c>
      <c r="L369" s="36">
        <v>1.75</v>
      </c>
      <c r="M369" s="40" t="s">
        <v>307</v>
      </c>
      <c r="N369" s="40" t="s">
        <v>308</v>
      </c>
      <c r="O369" s="36"/>
      <c r="P369" s="36"/>
      <c r="Q369" s="36"/>
      <c r="R369" s="36"/>
      <c r="S369" s="36"/>
      <c r="T369" s="36"/>
      <c r="U369" s="36"/>
      <c r="V369" s="36"/>
      <c r="W369" s="36">
        <v>1.75</v>
      </c>
      <c r="X369" s="43"/>
      <c r="Y369" t="s">
        <v>702</v>
      </c>
    </row>
    <row r="370" ht="128.25" spans="1:25">
      <c r="A370" s="8">
        <v>412</v>
      </c>
      <c r="B370" s="2" t="s">
        <v>4223</v>
      </c>
      <c r="C370" s="6" t="s">
        <v>36</v>
      </c>
      <c r="D370" s="9" t="s">
        <v>704</v>
      </c>
      <c r="E370" s="12" t="s">
        <v>705</v>
      </c>
      <c r="F370" s="12" t="s">
        <v>4879</v>
      </c>
      <c r="G370" s="9" t="s">
        <v>707</v>
      </c>
      <c r="H370" s="12" t="s">
        <v>4617</v>
      </c>
      <c r="I370" s="9" t="s">
        <v>299</v>
      </c>
      <c r="J370" s="39" t="s">
        <v>4624</v>
      </c>
      <c r="K370" s="19">
        <v>10.5</v>
      </c>
      <c r="L370" s="36">
        <v>10.5</v>
      </c>
      <c r="M370" s="40" t="s">
        <v>307</v>
      </c>
      <c r="N370" s="40" t="s">
        <v>308</v>
      </c>
      <c r="O370" s="36"/>
      <c r="P370" s="36"/>
      <c r="Q370" s="36"/>
      <c r="R370" s="36"/>
      <c r="S370" s="36"/>
      <c r="T370" s="36"/>
      <c r="U370" s="36"/>
      <c r="V370" s="36"/>
      <c r="W370" s="36">
        <v>10.5</v>
      </c>
      <c r="X370" s="43"/>
      <c r="Y370" t="s">
        <v>704</v>
      </c>
    </row>
    <row r="371" ht="128.25" spans="1:25">
      <c r="A371" s="8">
        <v>413</v>
      </c>
      <c r="B371" s="2" t="s">
        <v>4223</v>
      </c>
      <c r="C371" s="6" t="s">
        <v>36</v>
      </c>
      <c r="D371" s="9" t="s">
        <v>708</v>
      </c>
      <c r="E371" s="12" t="s">
        <v>699</v>
      </c>
      <c r="F371" s="12" t="s">
        <v>4880</v>
      </c>
      <c r="G371" s="9" t="s">
        <v>710</v>
      </c>
      <c r="H371" s="12" t="s">
        <v>4617</v>
      </c>
      <c r="I371" s="9" t="s">
        <v>299</v>
      </c>
      <c r="J371" s="39" t="s">
        <v>4624</v>
      </c>
      <c r="K371" s="19">
        <v>1.75</v>
      </c>
      <c r="L371" s="36">
        <v>1.75</v>
      </c>
      <c r="M371" s="40" t="s">
        <v>307</v>
      </c>
      <c r="N371" s="40" t="s">
        <v>308</v>
      </c>
      <c r="O371" s="36"/>
      <c r="P371" s="36"/>
      <c r="Q371" s="36"/>
      <c r="R371" s="36"/>
      <c r="S371" s="36"/>
      <c r="T371" s="36"/>
      <c r="U371" s="36"/>
      <c r="V371" s="36"/>
      <c r="W371" s="36">
        <v>1.75</v>
      </c>
      <c r="X371" s="43"/>
      <c r="Y371" t="s">
        <v>708</v>
      </c>
    </row>
    <row r="372" ht="128.25" spans="1:25">
      <c r="A372" s="8">
        <v>414</v>
      </c>
      <c r="B372" s="2" t="s">
        <v>4223</v>
      </c>
      <c r="C372" s="6" t="s">
        <v>36</v>
      </c>
      <c r="D372" s="9" t="s">
        <v>4881</v>
      </c>
      <c r="E372" s="12" t="s">
        <v>4882</v>
      </c>
      <c r="F372" s="12" t="s">
        <v>4883</v>
      </c>
      <c r="G372" s="9" t="s">
        <v>4884</v>
      </c>
      <c r="H372" s="12" t="s">
        <v>4617</v>
      </c>
      <c r="I372" s="9" t="s">
        <v>299</v>
      </c>
      <c r="J372" s="39" t="s">
        <v>4624</v>
      </c>
      <c r="K372" s="19">
        <v>1.05</v>
      </c>
      <c r="L372" s="36">
        <v>1.05</v>
      </c>
      <c r="M372" s="40" t="s">
        <v>307</v>
      </c>
      <c r="N372" s="40" t="s">
        <v>308</v>
      </c>
      <c r="O372" s="36"/>
      <c r="P372" s="36"/>
      <c r="Q372" s="36"/>
      <c r="R372" s="36"/>
      <c r="S372" s="36"/>
      <c r="T372" s="36"/>
      <c r="U372" s="36"/>
      <c r="V372" s="36"/>
      <c r="W372" s="36">
        <v>1.05</v>
      </c>
      <c r="X372" s="43"/>
      <c r="Y372" t="s">
        <v>4881</v>
      </c>
    </row>
    <row r="373" ht="128.25" spans="1:25">
      <c r="A373" s="8">
        <v>415</v>
      </c>
      <c r="B373" s="2" t="s">
        <v>4223</v>
      </c>
      <c r="C373" s="6" t="s">
        <v>36</v>
      </c>
      <c r="D373" s="9" t="s">
        <v>711</v>
      </c>
      <c r="E373" s="12" t="s">
        <v>654</v>
      </c>
      <c r="F373" s="12" t="s">
        <v>4858</v>
      </c>
      <c r="G373" s="9" t="s">
        <v>712</v>
      </c>
      <c r="H373" s="12" t="s">
        <v>4617</v>
      </c>
      <c r="I373" s="9" t="s">
        <v>299</v>
      </c>
      <c r="J373" s="39" t="s">
        <v>4624</v>
      </c>
      <c r="K373" s="19">
        <v>1.75</v>
      </c>
      <c r="L373" s="36">
        <v>1.75</v>
      </c>
      <c r="M373" s="40" t="s">
        <v>307</v>
      </c>
      <c r="N373" s="40" t="s">
        <v>308</v>
      </c>
      <c r="O373" s="36"/>
      <c r="P373" s="36"/>
      <c r="Q373" s="36"/>
      <c r="R373" s="36"/>
      <c r="S373" s="36"/>
      <c r="T373" s="36"/>
      <c r="U373" s="36"/>
      <c r="V373" s="36"/>
      <c r="W373" s="36">
        <v>1.75</v>
      </c>
      <c r="X373" s="43"/>
      <c r="Y373" t="s">
        <v>711</v>
      </c>
    </row>
    <row r="374" ht="128.25" spans="1:25">
      <c r="A374" s="8">
        <v>416</v>
      </c>
      <c r="B374" s="2" t="s">
        <v>4223</v>
      </c>
      <c r="C374" s="6" t="s">
        <v>36</v>
      </c>
      <c r="D374" s="9" t="s">
        <v>4885</v>
      </c>
      <c r="E374" s="12" t="s">
        <v>4886</v>
      </c>
      <c r="F374" s="12" t="s">
        <v>4887</v>
      </c>
      <c r="G374" s="9" t="s">
        <v>4888</v>
      </c>
      <c r="H374" s="12" t="s">
        <v>4617</v>
      </c>
      <c r="I374" s="9" t="s">
        <v>299</v>
      </c>
      <c r="J374" s="39" t="s">
        <v>4624</v>
      </c>
      <c r="K374" s="19">
        <v>3.5</v>
      </c>
      <c r="L374" s="36">
        <v>3.5</v>
      </c>
      <c r="M374" s="40" t="s">
        <v>307</v>
      </c>
      <c r="N374" s="40" t="s">
        <v>308</v>
      </c>
      <c r="O374" s="36"/>
      <c r="P374" s="36"/>
      <c r="Q374" s="36"/>
      <c r="R374" s="36"/>
      <c r="S374" s="36"/>
      <c r="T374" s="36"/>
      <c r="U374" s="36"/>
      <c r="V374" s="36"/>
      <c r="W374" s="36">
        <v>3.5</v>
      </c>
      <c r="X374" s="43"/>
      <c r="Y374" t="s">
        <v>4885</v>
      </c>
    </row>
    <row r="375" ht="128.25" spans="1:25">
      <c r="A375" s="8">
        <v>417</v>
      </c>
      <c r="B375" s="2" t="s">
        <v>4223</v>
      </c>
      <c r="C375" s="6" t="s">
        <v>36</v>
      </c>
      <c r="D375" s="9" t="s">
        <v>713</v>
      </c>
      <c r="E375" s="12" t="s">
        <v>714</v>
      </c>
      <c r="F375" s="12" t="s">
        <v>4889</v>
      </c>
      <c r="G375" s="9" t="s">
        <v>716</v>
      </c>
      <c r="H375" s="12" t="s">
        <v>4617</v>
      </c>
      <c r="I375" s="9" t="s">
        <v>299</v>
      </c>
      <c r="J375" s="39" t="s">
        <v>4624</v>
      </c>
      <c r="K375" s="19">
        <v>1.75</v>
      </c>
      <c r="L375" s="36">
        <v>1.75</v>
      </c>
      <c r="M375" s="40" t="s">
        <v>307</v>
      </c>
      <c r="N375" s="40" t="s">
        <v>308</v>
      </c>
      <c r="O375" s="36"/>
      <c r="P375" s="36"/>
      <c r="Q375" s="36"/>
      <c r="R375" s="36"/>
      <c r="S375" s="36"/>
      <c r="T375" s="36"/>
      <c r="U375" s="36"/>
      <c r="V375" s="36"/>
      <c r="W375" s="36">
        <v>1.75</v>
      </c>
      <c r="X375" s="43"/>
      <c r="Y375" t="s">
        <v>713</v>
      </c>
    </row>
    <row r="376" ht="128.25" spans="1:25">
      <c r="A376" s="8">
        <v>418</v>
      </c>
      <c r="B376" s="2" t="s">
        <v>4223</v>
      </c>
      <c r="C376" s="6" t="s">
        <v>36</v>
      </c>
      <c r="D376" s="9" t="s">
        <v>4890</v>
      </c>
      <c r="E376" s="12" t="s">
        <v>4891</v>
      </c>
      <c r="F376" s="12" t="s">
        <v>4892</v>
      </c>
      <c r="G376" s="9" t="s">
        <v>4893</v>
      </c>
      <c r="H376" s="12" t="s">
        <v>4617</v>
      </c>
      <c r="I376" s="9" t="s">
        <v>299</v>
      </c>
      <c r="J376" s="39" t="s">
        <v>4624</v>
      </c>
      <c r="K376" s="19">
        <v>1.75</v>
      </c>
      <c r="L376" s="36">
        <v>1.75</v>
      </c>
      <c r="M376" s="40" t="s">
        <v>307</v>
      </c>
      <c r="N376" s="40" t="s">
        <v>308</v>
      </c>
      <c r="O376" s="36"/>
      <c r="P376" s="36"/>
      <c r="Q376" s="36"/>
      <c r="R376" s="36"/>
      <c r="S376" s="36"/>
      <c r="T376" s="36"/>
      <c r="U376" s="36"/>
      <c r="V376" s="36"/>
      <c r="W376" s="36">
        <v>1.75</v>
      </c>
      <c r="X376" s="43"/>
      <c r="Y376" t="s">
        <v>4890</v>
      </c>
    </row>
    <row r="377" ht="128.25" spans="1:25">
      <c r="A377" s="8">
        <v>419</v>
      </c>
      <c r="B377" s="2" t="s">
        <v>4223</v>
      </c>
      <c r="C377" s="6" t="s">
        <v>36</v>
      </c>
      <c r="D377" s="9" t="s">
        <v>717</v>
      </c>
      <c r="E377" s="12" t="s">
        <v>718</v>
      </c>
      <c r="F377" s="12" t="s">
        <v>4894</v>
      </c>
      <c r="G377" s="9" t="s">
        <v>720</v>
      </c>
      <c r="H377" s="12" t="s">
        <v>4617</v>
      </c>
      <c r="I377" s="9" t="s">
        <v>299</v>
      </c>
      <c r="J377" s="39" t="s">
        <v>4624</v>
      </c>
      <c r="K377" s="19">
        <v>0.8</v>
      </c>
      <c r="L377" s="36">
        <v>0.8</v>
      </c>
      <c r="M377" s="40" t="s">
        <v>307</v>
      </c>
      <c r="N377" s="40" t="s">
        <v>308</v>
      </c>
      <c r="O377" s="36"/>
      <c r="P377" s="36"/>
      <c r="Q377" s="36"/>
      <c r="R377" s="36"/>
      <c r="S377" s="36"/>
      <c r="T377" s="36"/>
      <c r="U377" s="36"/>
      <c r="V377" s="36"/>
      <c r="W377" s="36">
        <v>0.8</v>
      </c>
      <c r="X377" s="43"/>
      <c r="Y377" t="s">
        <v>717</v>
      </c>
    </row>
    <row r="378" ht="128.25" spans="1:25">
      <c r="A378" s="8">
        <v>420</v>
      </c>
      <c r="B378" s="2" t="s">
        <v>4223</v>
      </c>
      <c r="C378" s="6" t="s">
        <v>36</v>
      </c>
      <c r="D378" s="9" t="s">
        <v>721</v>
      </c>
      <c r="E378" s="12" t="s">
        <v>638</v>
      </c>
      <c r="F378" s="12" t="s">
        <v>4895</v>
      </c>
      <c r="G378" s="9" t="s">
        <v>723</v>
      </c>
      <c r="H378" s="12" t="s">
        <v>4617</v>
      </c>
      <c r="I378" s="9" t="s">
        <v>299</v>
      </c>
      <c r="J378" s="39" t="s">
        <v>4624</v>
      </c>
      <c r="K378" s="19">
        <v>1.75</v>
      </c>
      <c r="L378" s="36">
        <v>1.75</v>
      </c>
      <c r="M378" s="40" t="s">
        <v>307</v>
      </c>
      <c r="N378" s="40" t="s">
        <v>308</v>
      </c>
      <c r="O378" s="36"/>
      <c r="P378" s="36"/>
      <c r="Q378" s="36"/>
      <c r="R378" s="36"/>
      <c r="S378" s="36"/>
      <c r="T378" s="36"/>
      <c r="U378" s="36"/>
      <c r="V378" s="36"/>
      <c r="W378" s="36">
        <v>1.75</v>
      </c>
      <c r="X378" s="43"/>
      <c r="Y378" t="s">
        <v>721</v>
      </c>
    </row>
    <row r="379" ht="128.25" spans="1:25">
      <c r="A379" s="8">
        <v>421</v>
      </c>
      <c r="B379" s="2" t="s">
        <v>4223</v>
      </c>
      <c r="C379" s="6" t="s">
        <v>36</v>
      </c>
      <c r="D379" s="9" t="s">
        <v>4896</v>
      </c>
      <c r="E379" s="12" t="s">
        <v>4897</v>
      </c>
      <c r="F379" s="12" t="s">
        <v>4898</v>
      </c>
      <c r="G379" s="9" t="s">
        <v>1285</v>
      </c>
      <c r="H379" s="12" t="s">
        <v>4617</v>
      </c>
      <c r="I379" s="9" t="s">
        <v>299</v>
      </c>
      <c r="J379" s="39" t="s">
        <v>4624</v>
      </c>
      <c r="K379" s="19">
        <v>1.05</v>
      </c>
      <c r="L379" s="36">
        <v>1.05</v>
      </c>
      <c r="M379" s="40" t="s">
        <v>307</v>
      </c>
      <c r="N379" s="40" t="s">
        <v>308</v>
      </c>
      <c r="O379" s="36"/>
      <c r="P379" s="36"/>
      <c r="Q379" s="36"/>
      <c r="R379" s="36"/>
      <c r="S379" s="36"/>
      <c r="T379" s="36"/>
      <c r="U379" s="36"/>
      <c r="V379" s="36"/>
      <c r="W379" s="36">
        <v>1.05</v>
      </c>
      <c r="X379" s="43"/>
      <c r="Y379" t="s">
        <v>4896</v>
      </c>
    </row>
    <row r="380" ht="128.25" spans="1:25">
      <c r="A380" s="8">
        <v>422</v>
      </c>
      <c r="B380" s="2" t="s">
        <v>4223</v>
      </c>
      <c r="C380" s="6" t="s">
        <v>36</v>
      </c>
      <c r="D380" s="9" t="s">
        <v>724</v>
      </c>
      <c r="E380" s="12" t="s">
        <v>725</v>
      </c>
      <c r="F380" s="12" t="s">
        <v>4793</v>
      </c>
      <c r="G380" s="9" t="s">
        <v>726</v>
      </c>
      <c r="H380" s="12" t="s">
        <v>4617</v>
      </c>
      <c r="I380" s="9" t="s">
        <v>299</v>
      </c>
      <c r="J380" s="39" t="s">
        <v>4624</v>
      </c>
      <c r="K380" s="19">
        <v>1</v>
      </c>
      <c r="L380" s="36">
        <v>1</v>
      </c>
      <c r="M380" s="40" t="s">
        <v>307</v>
      </c>
      <c r="N380" s="40" t="s">
        <v>308</v>
      </c>
      <c r="O380" s="36"/>
      <c r="P380" s="36"/>
      <c r="Q380" s="36"/>
      <c r="R380" s="36"/>
      <c r="S380" s="36"/>
      <c r="T380" s="36"/>
      <c r="U380" s="36"/>
      <c r="V380" s="36"/>
      <c r="W380" s="36">
        <v>1</v>
      </c>
      <c r="X380" s="43"/>
      <c r="Y380" t="s">
        <v>724</v>
      </c>
    </row>
    <row r="381" ht="128.25" spans="1:25">
      <c r="A381" s="8">
        <v>423</v>
      </c>
      <c r="B381" s="2" t="s">
        <v>4223</v>
      </c>
      <c r="C381" s="6" t="s">
        <v>36</v>
      </c>
      <c r="D381" s="9" t="s">
        <v>727</v>
      </c>
      <c r="E381" s="12" t="s">
        <v>725</v>
      </c>
      <c r="F381" s="12" t="s">
        <v>4793</v>
      </c>
      <c r="G381" s="9" t="s">
        <v>726</v>
      </c>
      <c r="H381" s="12" t="s">
        <v>4617</v>
      </c>
      <c r="I381" s="9" t="s">
        <v>299</v>
      </c>
      <c r="J381" s="39" t="s">
        <v>4624</v>
      </c>
      <c r="K381" s="19">
        <v>1</v>
      </c>
      <c r="L381" s="36">
        <v>1</v>
      </c>
      <c r="M381" s="40" t="s">
        <v>307</v>
      </c>
      <c r="N381" s="40" t="s">
        <v>308</v>
      </c>
      <c r="O381" s="36"/>
      <c r="P381" s="36"/>
      <c r="Q381" s="36"/>
      <c r="R381" s="36"/>
      <c r="S381" s="36"/>
      <c r="T381" s="36"/>
      <c r="U381" s="36"/>
      <c r="V381" s="36"/>
      <c r="W381" s="36">
        <v>1</v>
      </c>
      <c r="X381" s="43"/>
      <c r="Y381" t="s">
        <v>727</v>
      </c>
    </row>
    <row r="382" ht="128.25" spans="1:25">
      <c r="A382" s="8">
        <v>424</v>
      </c>
      <c r="B382" s="2" t="s">
        <v>4223</v>
      </c>
      <c r="C382" s="6" t="s">
        <v>36</v>
      </c>
      <c r="D382" s="9" t="s">
        <v>728</v>
      </c>
      <c r="E382" s="12" t="s">
        <v>725</v>
      </c>
      <c r="F382" s="12" t="s">
        <v>4793</v>
      </c>
      <c r="G382" s="9" t="s">
        <v>729</v>
      </c>
      <c r="H382" s="12" t="s">
        <v>4617</v>
      </c>
      <c r="I382" s="9" t="s">
        <v>299</v>
      </c>
      <c r="J382" s="39" t="s">
        <v>4624</v>
      </c>
      <c r="K382" s="19">
        <v>1</v>
      </c>
      <c r="L382" s="36">
        <v>1</v>
      </c>
      <c r="M382" s="40" t="s">
        <v>307</v>
      </c>
      <c r="N382" s="40" t="s">
        <v>308</v>
      </c>
      <c r="O382" s="36"/>
      <c r="P382" s="36"/>
      <c r="Q382" s="36"/>
      <c r="R382" s="36"/>
      <c r="S382" s="36"/>
      <c r="T382" s="36"/>
      <c r="U382" s="36"/>
      <c r="V382" s="36"/>
      <c r="W382" s="36">
        <v>1</v>
      </c>
      <c r="X382" s="43"/>
      <c r="Y382" t="s">
        <v>728</v>
      </c>
    </row>
    <row r="383" ht="128.25" spans="1:25">
      <c r="A383" s="8">
        <v>425</v>
      </c>
      <c r="B383" s="2" t="s">
        <v>4223</v>
      </c>
      <c r="C383" s="6" t="s">
        <v>36</v>
      </c>
      <c r="D383" s="9" t="s">
        <v>730</v>
      </c>
      <c r="E383" s="12" t="s">
        <v>725</v>
      </c>
      <c r="F383" s="12" t="s">
        <v>4793</v>
      </c>
      <c r="G383" s="9" t="s">
        <v>729</v>
      </c>
      <c r="H383" s="12" t="s">
        <v>4617</v>
      </c>
      <c r="I383" s="9" t="s">
        <v>299</v>
      </c>
      <c r="J383" s="39" t="s">
        <v>4624</v>
      </c>
      <c r="K383" s="19">
        <v>1</v>
      </c>
      <c r="L383" s="36">
        <v>1</v>
      </c>
      <c r="M383" s="40" t="s">
        <v>307</v>
      </c>
      <c r="N383" s="40" t="s">
        <v>308</v>
      </c>
      <c r="O383" s="36"/>
      <c r="P383" s="36"/>
      <c r="Q383" s="36"/>
      <c r="R383" s="36"/>
      <c r="S383" s="36"/>
      <c r="T383" s="36"/>
      <c r="U383" s="36"/>
      <c r="V383" s="36"/>
      <c r="W383" s="36">
        <v>1</v>
      </c>
      <c r="X383" s="43"/>
      <c r="Y383" t="s">
        <v>730</v>
      </c>
    </row>
    <row r="384" ht="128.25" spans="1:25">
      <c r="A384" s="8">
        <v>426</v>
      </c>
      <c r="B384" s="2" t="s">
        <v>4223</v>
      </c>
      <c r="C384" s="6" t="s">
        <v>36</v>
      </c>
      <c r="D384" s="9" t="s">
        <v>731</v>
      </c>
      <c r="E384" s="12" t="s">
        <v>732</v>
      </c>
      <c r="F384" s="12" t="s">
        <v>4899</v>
      </c>
      <c r="G384" s="9" t="s">
        <v>734</v>
      </c>
      <c r="H384" s="12" t="s">
        <v>4617</v>
      </c>
      <c r="I384" s="9" t="s">
        <v>299</v>
      </c>
      <c r="J384" s="39" t="s">
        <v>4624</v>
      </c>
      <c r="K384" s="19">
        <v>10.5</v>
      </c>
      <c r="L384" s="36">
        <v>10.5</v>
      </c>
      <c r="M384" s="40" t="s">
        <v>307</v>
      </c>
      <c r="N384" s="40" t="s">
        <v>308</v>
      </c>
      <c r="O384" s="36"/>
      <c r="P384" s="36"/>
      <c r="Q384" s="36"/>
      <c r="R384" s="36"/>
      <c r="S384" s="36"/>
      <c r="T384" s="36"/>
      <c r="U384" s="36"/>
      <c r="V384" s="36"/>
      <c r="W384" s="36">
        <v>10.5</v>
      </c>
      <c r="X384" s="43"/>
      <c r="Y384" t="s">
        <v>731</v>
      </c>
    </row>
    <row r="385" ht="128.25" spans="1:25">
      <c r="A385" s="8">
        <v>427</v>
      </c>
      <c r="B385" s="2" t="s">
        <v>4223</v>
      </c>
      <c r="C385" s="6" t="s">
        <v>36</v>
      </c>
      <c r="D385" s="9" t="s">
        <v>735</v>
      </c>
      <c r="E385" s="12" t="s">
        <v>736</v>
      </c>
      <c r="F385" s="12" t="s">
        <v>4900</v>
      </c>
      <c r="G385" s="9" t="s">
        <v>738</v>
      </c>
      <c r="H385" s="12" t="s">
        <v>4617</v>
      </c>
      <c r="I385" s="9" t="s">
        <v>299</v>
      </c>
      <c r="J385" s="39" t="s">
        <v>4624</v>
      </c>
      <c r="K385" s="19">
        <v>9</v>
      </c>
      <c r="L385" s="36">
        <v>9</v>
      </c>
      <c r="M385" s="40" t="s">
        <v>307</v>
      </c>
      <c r="N385" s="40" t="s">
        <v>308</v>
      </c>
      <c r="O385" s="36"/>
      <c r="P385" s="36"/>
      <c r="Q385" s="36"/>
      <c r="R385" s="36"/>
      <c r="S385" s="36"/>
      <c r="T385" s="36"/>
      <c r="U385" s="36"/>
      <c r="V385" s="36"/>
      <c r="W385" s="36">
        <v>9</v>
      </c>
      <c r="X385" s="43"/>
      <c r="Y385" t="s">
        <v>735</v>
      </c>
    </row>
    <row r="386" ht="165.75" spans="1:25">
      <c r="A386" s="8">
        <v>428</v>
      </c>
      <c r="B386" s="2" t="s">
        <v>4223</v>
      </c>
      <c r="C386" s="6" t="s">
        <v>36</v>
      </c>
      <c r="D386" s="9" t="s">
        <v>4901</v>
      </c>
      <c r="E386" s="12" t="s">
        <v>4902</v>
      </c>
      <c r="F386" s="12" t="s">
        <v>4903</v>
      </c>
      <c r="G386" s="9" t="s">
        <v>4904</v>
      </c>
      <c r="H386" s="12" t="s">
        <v>4617</v>
      </c>
      <c r="I386" s="9" t="s">
        <v>299</v>
      </c>
      <c r="J386" s="39" t="s">
        <v>4624</v>
      </c>
      <c r="K386" s="19">
        <v>7</v>
      </c>
      <c r="L386" s="36">
        <v>7</v>
      </c>
      <c r="M386" s="45" t="s">
        <v>327</v>
      </c>
      <c r="N386" s="40" t="s">
        <v>524</v>
      </c>
      <c r="O386" s="36"/>
      <c r="P386" s="36"/>
      <c r="Q386" s="36"/>
      <c r="R386" s="36"/>
      <c r="S386" s="36"/>
      <c r="T386" s="36"/>
      <c r="U386" s="36"/>
      <c r="V386" s="36"/>
      <c r="W386" s="36">
        <v>7</v>
      </c>
      <c r="X386" s="43"/>
      <c r="Y386" t="s">
        <v>4901</v>
      </c>
    </row>
    <row r="387" ht="128.25" spans="1:25">
      <c r="A387" s="8">
        <v>429</v>
      </c>
      <c r="B387" s="2" t="s">
        <v>4223</v>
      </c>
      <c r="C387" s="6" t="s">
        <v>36</v>
      </c>
      <c r="D387" s="9" t="s">
        <v>4905</v>
      </c>
      <c r="E387" s="12" t="s">
        <v>4906</v>
      </c>
      <c r="F387" s="12" t="s">
        <v>4907</v>
      </c>
      <c r="G387" s="9" t="s">
        <v>4908</v>
      </c>
      <c r="H387" s="12" t="s">
        <v>4617</v>
      </c>
      <c r="I387" s="9" t="s">
        <v>299</v>
      </c>
      <c r="J387" s="39" t="s">
        <v>4624</v>
      </c>
      <c r="K387" s="19">
        <v>7</v>
      </c>
      <c r="L387" s="36">
        <v>7</v>
      </c>
      <c r="M387" s="45" t="s">
        <v>327</v>
      </c>
      <c r="N387" s="40" t="s">
        <v>524</v>
      </c>
      <c r="O387" s="36"/>
      <c r="P387" s="36"/>
      <c r="Q387" s="36"/>
      <c r="R387" s="36"/>
      <c r="S387" s="36"/>
      <c r="T387" s="36"/>
      <c r="U387" s="36"/>
      <c r="V387" s="36"/>
      <c r="W387" s="36">
        <v>7</v>
      </c>
      <c r="X387" s="43"/>
      <c r="Y387" t="s">
        <v>4905</v>
      </c>
    </row>
    <row r="388" ht="128.25" spans="1:25">
      <c r="A388" s="8">
        <v>430</v>
      </c>
      <c r="B388" s="2" t="s">
        <v>4223</v>
      </c>
      <c r="C388" s="6" t="s">
        <v>36</v>
      </c>
      <c r="D388" s="9" t="s">
        <v>739</v>
      </c>
      <c r="E388" s="12" t="s">
        <v>654</v>
      </c>
      <c r="F388" s="12" t="s">
        <v>4858</v>
      </c>
      <c r="G388" s="9" t="s">
        <v>740</v>
      </c>
      <c r="H388" s="12" t="s">
        <v>4617</v>
      </c>
      <c r="I388" s="9" t="s">
        <v>299</v>
      </c>
      <c r="J388" s="39" t="s">
        <v>4624</v>
      </c>
      <c r="K388" s="19">
        <v>1.75</v>
      </c>
      <c r="L388" s="36">
        <v>1.75</v>
      </c>
      <c r="M388" s="45" t="s">
        <v>327</v>
      </c>
      <c r="N388" s="40" t="s">
        <v>524</v>
      </c>
      <c r="O388" s="36"/>
      <c r="P388" s="36"/>
      <c r="Q388" s="36"/>
      <c r="R388" s="36"/>
      <c r="S388" s="36"/>
      <c r="T388" s="36"/>
      <c r="U388" s="36"/>
      <c r="V388" s="36"/>
      <c r="W388" s="36">
        <v>1.75</v>
      </c>
      <c r="X388" s="43"/>
      <c r="Y388" t="s">
        <v>739</v>
      </c>
    </row>
    <row r="389" ht="89.25" spans="1:25">
      <c r="A389" s="5">
        <v>431</v>
      </c>
      <c r="B389" s="2" t="s">
        <v>4223</v>
      </c>
      <c r="C389" s="6" t="s">
        <v>36</v>
      </c>
      <c r="D389" s="5" t="s">
        <v>741</v>
      </c>
      <c r="E389" s="5" t="s">
        <v>742</v>
      </c>
      <c r="F389" s="5" t="s">
        <v>4909</v>
      </c>
      <c r="G389" s="5" t="s">
        <v>744</v>
      </c>
      <c r="H389" s="5" t="s">
        <v>4617</v>
      </c>
      <c r="I389" s="5" t="s">
        <v>299</v>
      </c>
      <c r="J389" s="39" t="s">
        <v>4624</v>
      </c>
      <c r="K389" s="5">
        <v>5.25</v>
      </c>
      <c r="L389" s="45">
        <v>4.25</v>
      </c>
      <c r="M389" s="45" t="s">
        <v>745</v>
      </c>
      <c r="N389" s="45" t="s">
        <v>35</v>
      </c>
      <c r="O389" s="36"/>
      <c r="P389" s="36"/>
      <c r="Q389" s="36"/>
      <c r="R389" s="36"/>
      <c r="S389" s="36"/>
      <c r="T389" s="36"/>
      <c r="U389" s="36"/>
      <c r="V389" s="36"/>
      <c r="W389" s="36">
        <v>4.25</v>
      </c>
      <c r="X389" s="43"/>
      <c r="Y389" t="s">
        <v>741</v>
      </c>
    </row>
    <row r="390" ht="128.25" spans="1:25">
      <c r="A390" s="7">
        <v>431</v>
      </c>
      <c r="B390" s="2" t="s">
        <v>4223</v>
      </c>
      <c r="C390" s="6" t="s">
        <v>36</v>
      </c>
      <c r="D390" s="7" t="s">
        <v>741</v>
      </c>
      <c r="E390" s="7" t="s">
        <v>742</v>
      </c>
      <c r="F390" s="7" t="s">
        <v>4909</v>
      </c>
      <c r="G390" s="7" t="s">
        <v>744</v>
      </c>
      <c r="H390" s="7" t="s">
        <v>4617</v>
      </c>
      <c r="I390" s="7" t="s">
        <v>299</v>
      </c>
      <c r="J390" s="39" t="s">
        <v>4624</v>
      </c>
      <c r="K390" s="7"/>
      <c r="L390" s="51">
        <v>1</v>
      </c>
      <c r="M390" s="45" t="s">
        <v>327</v>
      </c>
      <c r="N390" s="40" t="s">
        <v>524</v>
      </c>
      <c r="O390" s="36"/>
      <c r="P390" s="36"/>
      <c r="Q390" s="36"/>
      <c r="R390" s="36"/>
      <c r="S390" s="36"/>
      <c r="T390" s="36"/>
      <c r="U390" s="36"/>
      <c r="V390" s="36"/>
      <c r="W390" s="36">
        <v>1</v>
      </c>
      <c r="X390" s="43"/>
      <c r="Y390" t="s">
        <v>741</v>
      </c>
    </row>
    <row r="391" ht="128.25" spans="1:25">
      <c r="A391" s="5">
        <v>432</v>
      </c>
      <c r="B391" s="2" t="s">
        <v>4223</v>
      </c>
      <c r="C391" s="6" t="s">
        <v>36</v>
      </c>
      <c r="D391" s="9" t="s">
        <v>746</v>
      </c>
      <c r="E391" s="12" t="s">
        <v>747</v>
      </c>
      <c r="F391" s="12" t="s">
        <v>4910</v>
      </c>
      <c r="G391" s="9" t="s">
        <v>749</v>
      </c>
      <c r="H391" s="12" t="s">
        <v>4617</v>
      </c>
      <c r="I391" s="9" t="s">
        <v>299</v>
      </c>
      <c r="J391" s="39" t="s">
        <v>4624</v>
      </c>
      <c r="K391" s="19">
        <v>7</v>
      </c>
      <c r="L391" s="36">
        <v>7</v>
      </c>
      <c r="M391" s="45" t="s">
        <v>327</v>
      </c>
      <c r="N391" s="40" t="s">
        <v>524</v>
      </c>
      <c r="O391" s="36"/>
      <c r="P391" s="36"/>
      <c r="Q391" s="36"/>
      <c r="R391" s="36"/>
      <c r="S391" s="36"/>
      <c r="T391" s="36"/>
      <c r="U391" s="36"/>
      <c r="V391" s="36"/>
      <c r="W391" s="36">
        <v>7</v>
      </c>
      <c r="X391" s="43"/>
      <c r="Y391" t="s">
        <v>746</v>
      </c>
    </row>
    <row r="392" ht="128.25" spans="1:25">
      <c r="A392" s="8">
        <v>433</v>
      </c>
      <c r="B392" s="2" t="s">
        <v>4223</v>
      </c>
      <c r="C392" s="6" t="s">
        <v>36</v>
      </c>
      <c r="D392" s="9" t="s">
        <v>750</v>
      </c>
      <c r="E392" s="12" t="s">
        <v>725</v>
      </c>
      <c r="F392" s="12" t="s">
        <v>4911</v>
      </c>
      <c r="G392" s="9" t="s">
        <v>752</v>
      </c>
      <c r="H392" s="12" t="s">
        <v>4617</v>
      </c>
      <c r="I392" s="9" t="s">
        <v>299</v>
      </c>
      <c r="J392" s="39" t="s">
        <v>4624</v>
      </c>
      <c r="K392" s="19">
        <v>1</v>
      </c>
      <c r="L392" s="36">
        <v>1</v>
      </c>
      <c r="M392" s="45" t="s">
        <v>327</v>
      </c>
      <c r="N392" s="40" t="s">
        <v>524</v>
      </c>
      <c r="O392" s="36"/>
      <c r="P392" s="36"/>
      <c r="Q392" s="36"/>
      <c r="R392" s="36"/>
      <c r="S392" s="36"/>
      <c r="T392" s="36"/>
      <c r="U392" s="36"/>
      <c r="V392" s="36"/>
      <c r="W392" s="36">
        <v>1</v>
      </c>
      <c r="X392" s="43"/>
      <c r="Y392" t="s">
        <v>750</v>
      </c>
    </row>
    <row r="393" ht="128.25" spans="1:25">
      <c r="A393" s="5">
        <v>434</v>
      </c>
      <c r="B393" s="2" t="s">
        <v>4223</v>
      </c>
      <c r="C393" s="6" t="s">
        <v>36</v>
      </c>
      <c r="D393" s="9" t="s">
        <v>753</v>
      </c>
      <c r="E393" s="12" t="s">
        <v>705</v>
      </c>
      <c r="F393" s="12" t="s">
        <v>4912</v>
      </c>
      <c r="G393" s="9" t="s">
        <v>755</v>
      </c>
      <c r="H393" s="12" t="s">
        <v>4617</v>
      </c>
      <c r="I393" s="9" t="s">
        <v>299</v>
      </c>
      <c r="J393" s="39" t="s">
        <v>4624</v>
      </c>
      <c r="K393" s="19">
        <v>10.5</v>
      </c>
      <c r="L393" s="36">
        <v>10.5</v>
      </c>
      <c r="M393" s="45" t="s">
        <v>327</v>
      </c>
      <c r="N393" s="40" t="s">
        <v>524</v>
      </c>
      <c r="O393" s="36"/>
      <c r="P393" s="36"/>
      <c r="Q393" s="36"/>
      <c r="R393" s="36"/>
      <c r="S393" s="36"/>
      <c r="T393" s="36"/>
      <c r="U393" s="36"/>
      <c r="V393" s="36"/>
      <c r="W393" s="36">
        <v>10.5</v>
      </c>
      <c r="X393" s="43"/>
      <c r="Y393" t="s">
        <v>753</v>
      </c>
    </row>
    <row r="394" ht="128.25" spans="1:25">
      <c r="A394" s="8">
        <v>435</v>
      </c>
      <c r="B394" s="2" t="s">
        <v>4223</v>
      </c>
      <c r="C394" s="6" t="s">
        <v>36</v>
      </c>
      <c r="D394" s="9" t="s">
        <v>756</v>
      </c>
      <c r="E394" s="12" t="s">
        <v>705</v>
      </c>
      <c r="F394" s="12" t="s">
        <v>4912</v>
      </c>
      <c r="G394" s="9" t="s">
        <v>757</v>
      </c>
      <c r="H394" s="12" t="s">
        <v>4617</v>
      </c>
      <c r="I394" s="9" t="s">
        <v>299</v>
      </c>
      <c r="J394" s="39" t="s">
        <v>4624</v>
      </c>
      <c r="K394" s="19">
        <v>10.5</v>
      </c>
      <c r="L394" s="36">
        <v>10.5</v>
      </c>
      <c r="M394" s="45" t="s">
        <v>327</v>
      </c>
      <c r="N394" s="40" t="s">
        <v>524</v>
      </c>
      <c r="O394" s="36"/>
      <c r="P394" s="36"/>
      <c r="Q394" s="36"/>
      <c r="R394" s="36"/>
      <c r="S394" s="36"/>
      <c r="T394" s="36"/>
      <c r="U394" s="36"/>
      <c r="V394" s="36"/>
      <c r="W394" s="36">
        <v>10.5</v>
      </c>
      <c r="X394" s="43"/>
      <c r="Y394" t="s">
        <v>756</v>
      </c>
    </row>
    <row r="395" ht="128.25" spans="1:25">
      <c r="A395" s="5">
        <v>436</v>
      </c>
      <c r="B395" s="2" t="s">
        <v>4223</v>
      </c>
      <c r="C395" s="6" t="s">
        <v>36</v>
      </c>
      <c r="D395" s="9" t="s">
        <v>758</v>
      </c>
      <c r="E395" s="12" t="s">
        <v>759</v>
      </c>
      <c r="F395" s="12" t="s">
        <v>4913</v>
      </c>
      <c r="G395" s="9" t="s">
        <v>761</v>
      </c>
      <c r="H395" s="12" t="s">
        <v>4617</v>
      </c>
      <c r="I395" s="9" t="s">
        <v>299</v>
      </c>
      <c r="J395" s="39" t="s">
        <v>4624</v>
      </c>
      <c r="K395" s="19">
        <v>14</v>
      </c>
      <c r="L395" s="36">
        <v>14</v>
      </c>
      <c r="M395" s="45" t="s">
        <v>327</v>
      </c>
      <c r="N395" s="40" t="s">
        <v>524</v>
      </c>
      <c r="O395" s="36"/>
      <c r="P395" s="36"/>
      <c r="Q395" s="36"/>
      <c r="R395" s="36"/>
      <c r="S395" s="36"/>
      <c r="T395" s="36"/>
      <c r="U395" s="36"/>
      <c r="V395" s="36"/>
      <c r="W395" s="36">
        <v>14</v>
      </c>
      <c r="X395" s="43"/>
      <c r="Y395" t="s">
        <v>758</v>
      </c>
    </row>
    <row r="396" ht="128.25" spans="1:25">
      <c r="A396" s="8">
        <v>437</v>
      </c>
      <c r="B396" s="2" t="s">
        <v>4223</v>
      </c>
      <c r="C396" s="6" t="s">
        <v>36</v>
      </c>
      <c r="D396" s="9" t="s">
        <v>4914</v>
      </c>
      <c r="E396" s="12" t="s">
        <v>4915</v>
      </c>
      <c r="F396" s="12" t="s">
        <v>4916</v>
      </c>
      <c r="G396" s="9" t="s">
        <v>4917</v>
      </c>
      <c r="H396" s="12" t="s">
        <v>4617</v>
      </c>
      <c r="I396" s="9" t="s">
        <v>299</v>
      </c>
      <c r="J396" s="39" t="s">
        <v>4624</v>
      </c>
      <c r="K396" s="19">
        <v>1.05</v>
      </c>
      <c r="L396" s="36">
        <v>1.05</v>
      </c>
      <c r="M396" s="45" t="s">
        <v>327</v>
      </c>
      <c r="N396" s="40" t="s">
        <v>524</v>
      </c>
      <c r="O396" s="36"/>
      <c r="P396" s="36"/>
      <c r="Q396" s="36"/>
      <c r="R396" s="36"/>
      <c r="S396" s="36"/>
      <c r="T396" s="36"/>
      <c r="U396" s="36"/>
      <c r="V396" s="36"/>
      <c r="W396" s="36">
        <v>1.05</v>
      </c>
      <c r="X396" s="43"/>
      <c r="Y396" t="s">
        <v>4914</v>
      </c>
    </row>
    <row r="397" ht="128.25" spans="1:25">
      <c r="A397" s="5">
        <v>438</v>
      </c>
      <c r="B397" s="2" t="s">
        <v>4223</v>
      </c>
      <c r="C397" s="6" t="s">
        <v>36</v>
      </c>
      <c r="D397" s="9" t="s">
        <v>762</v>
      </c>
      <c r="E397" s="12" t="s">
        <v>725</v>
      </c>
      <c r="F397" s="12" t="s">
        <v>4911</v>
      </c>
      <c r="G397" s="9" t="s">
        <v>763</v>
      </c>
      <c r="H397" s="12" t="s">
        <v>4617</v>
      </c>
      <c r="I397" s="9" t="s">
        <v>299</v>
      </c>
      <c r="J397" s="39" t="s">
        <v>4624</v>
      </c>
      <c r="K397" s="19">
        <v>1</v>
      </c>
      <c r="L397" s="36">
        <v>1</v>
      </c>
      <c r="M397" s="45" t="s">
        <v>327</v>
      </c>
      <c r="N397" s="40" t="s">
        <v>524</v>
      </c>
      <c r="O397" s="36"/>
      <c r="P397" s="36"/>
      <c r="Q397" s="36"/>
      <c r="R397" s="36"/>
      <c r="S397" s="36"/>
      <c r="T397" s="36"/>
      <c r="U397" s="36"/>
      <c r="V397" s="36"/>
      <c r="W397" s="36">
        <v>1</v>
      </c>
      <c r="X397" s="43"/>
      <c r="Y397" t="s">
        <v>762</v>
      </c>
    </row>
    <row r="398" ht="128.25" spans="1:25">
      <c r="A398" s="8">
        <v>439</v>
      </c>
      <c r="B398" s="2" t="s">
        <v>4223</v>
      </c>
      <c r="C398" s="6" t="s">
        <v>36</v>
      </c>
      <c r="D398" s="9" t="s">
        <v>764</v>
      </c>
      <c r="E398" s="12" t="s">
        <v>765</v>
      </c>
      <c r="F398" s="12" t="s">
        <v>4918</v>
      </c>
      <c r="G398" s="9" t="s">
        <v>763</v>
      </c>
      <c r="H398" s="12" t="s">
        <v>4617</v>
      </c>
      <c r="I398" s="9" t="s">
        <v>299</v>
      </c>
      <c r="J398" s="39" t="s">
        <v>4624</v>
      </c>
      <c r="K398" s="19">
        <v>1.75</v>
      </c>
      <c r="L398" s="36">
        <v>1.75</v>
      </c>
      <c r="M398" s="45" t="s">
        <v>327</v>
      </c>
      <c r="N398" s="40" t="s">
        <v>524</v>
      </c>
      <c r="O398" s="36"/>
      <c r="P398" s="36"/>
      <c r="Q398" s="36"/>
      <c r="R398" s="36"/>
      <c r="S398" s="36"/>
      <c r="T398" s="36"/>
      <c r="U398" s="36"/>
      <c r="V398" s="36"/>
      <c r="W398" s="36">
        <v>1.75</v>
      </c>
      <c r="X398" s="43"/>
      <c r="Y398" t="s">
        <v>764</v>
      </c>
    </row>
    <row r="399" ht="128.25" spans="1:25">
      <c r="A399" s="5">
        <v>440</v>
      </c>
      <c r="B399" s="2" t="s">
        <v>4223</v>
      </c>
      <c r="C399" s="6" t="s">
        <v>36</v>
      </c>
      <c r="D399" s="9" t="s">
        <v>767</v>
      </c>
      <c r="E399" s="12" t="s">
        <v>765</v>
      </c>
      <c r="F399" s="12" t="s">
        <v>4919</v>
      </c>
      <c r="G399" s="9" t="s">
        <v>763</v>
      </c>
      <c r="H399" s="12" t="s">
        <v>4617</v>
      </c>
      <c r="I399" s="9" t="s">
        <v>299</v>
      </c>
      <c r="J399" s="39" t="s">
        <v>4624</v>
      </c>
      <c r="K399" s="19">
        <v>1.75</v>
      </c>
      <c r="L399" s="36">
        <v>1.75</v>
      </c>
      <c r="M399" s="45" t="s">
        <v>327</v>
      </c>
      <c r="N399" s="40" t="s">
        <v>524</v>
      </c>
      <c r="O399" s="36"/>
      <c r="P399" s="36"/>
      <c r="Q399" s="36"/>
      <c r="R399" s="36"/>
      <c r="S399" s="36"/>
      <c r="T399" s="36"/>
      <c r="U399" s="36"/>
      <c r="V399" s="36"/>
      <c r="W399" s="36">
        <v>1.75</v>
      </c>
      <c r="X399" s="43"/>
      <c r="Y399" t="s">
        <v>767</v>
      </c>
    </row>
    <row r="400" ht="128.25" spans="1:25">
      <c r="A400" s="8">
        <v>441</v>
      </c>
      <c r="B400" s="2" t="s">
        <v>4223</v>
      </c>
      <c r="C400" s="6" t="s">
        <v>36</v>
      </c>
      <c r="D400" s="9" t="s">
        <v>4920</v>
      </c>
      <c r="E400" s="12" t="s">
        <v>4921</v>
      </c>
      <c r="F400" s="12" t="s">
        <v>4922</v>
      </c>
      <c r="G400" s="9" t="s">
        <v>4923</v>
      </c>
      <c r="H400" s="12" t="s">
        <v>4617</v>
      </c>
      <c r="I400" s="9" t="s">
        <v>299</v>
      </c>
      <c r="J400" s="39" t="s">
        <v>4624</v>
      </c>
      <c r="K400" s="19">
        <v>10.5</v>
      </c>
      <c r="L400" s="36">
        <v>10.5</v>
      </c>
      <c r="M400" s="45" t="s">
        <v>327</v>
      </c>
      <c r="N400" s="40" t="s">
        <v>524</v>
      </c>
      <c r="O400" s="36"/>
      <c r="P400" s="36"/>
      <c r="Q400" s="36"/>
      <c r="R400" s="36"/>
      <c r="S400" s="36"/>
      <c r="T400" s="36"/>
      <c r="U400" s="36"/>
      <c r="V400" s="36"/>
      <c r="W400" s="36">
        <v>10.5</v>
      </c>
      <c r="X400" s="43"/>
      <c r="Y400" t="s">
        <v>4920</v>
      </c>
    </row>
    <row r="401" ht="128.25" spans="1:25">
      <c r="A401" s="5">
        <v>442</v>
      </c>
      <c r="B401" s="2" t="s">
        <v>4223</v>
      </c>
      <c r="C401" s="6" t="s">
        <v>36</v>
      </c>
      <c r="D401" s="9" t="s">
        <v>4924</v>
      </c>
      <c r="E401" s="12" t="s">
        <v>4925</v>
      </c>
      <c r="F401" s="12" t="s">
        <v>4926</v>
      </c>
      <c r="G401" s="9" t="s">
        <v>4927</v>
      </c>
      <c r="H401" s="12" t="s">
        <v>4617</v>
      </c>
      <c r="I401" s="9" t="s">
        <v>299</v>
      </c>
      <c r="J401" s="39" t="s">
        <v>4624</v>
      </c>
      <c r="K401" s="19">
        <v>3</v>
      </c>
      <c r="L401" s="36">
        <v>3</v>
      </c>
      <c r="M401" s="45" t="s">
        <v>327</v>
      </c>
      <c r="N401" s="40" t="s">
        <v>524</v>
      </c>
      <c r="O401" s="36"/>
      <c r="P401" s="36"/>
      <c r="Q401" s="36"/>
      <c r="R401" s="36"/>
      <c r="S401" s="36"/>
      <c r="T401" s="36"/>
      <c r="U401" s="36"/>
      <c r="V401" s="36"/>
      <c r="W401" s="36">
        <v>3</v>
      </c>
      <c r="X401" s="43"/>
      <c r="Y401" t="s">
        <v>4924</v>
      </c>
    </row>
    <row r="402" ht="128.25" spans="1:25">
      <c r="A402" s="8">
        <v>443</v>
      </c>
      <c r="B402" s="2" t="s">
        <v>4223</v>
      </c>
      <c r="C402" s="6" t="s">
        <v>36</v>
      </c>
      <c r="D402" s="9" t="s">
        <v>4928</v>
      </c>
      <c r="E402" s="12" t="s">
        <v>4929</v>
      </c>
      <c r="F402" s="12" t="s">
        <v>4930</v>
      </c>
      <c r="G402" s="9" t="s">
        <v>4931</v>
      </c>
      <c r="H402" s="12" t="s">
        <v>4617</v>
      </c>
      <c r="I402" s="9" t="s">
        <v>299</v>
      </c>
      <c r="J402" s="39" t="s">
        <v>4624</v>
      </c>
      <c r="K402" s="19">
        <v>3.5</v>
      </c>
      <c r="L402" s="36">
        <v>3.5</v>
      </c>
      <c r="M402" s="45" t="s">
        <v>327</v>
      </c>
      <c r="N402" s="40" t="s">
        <v>524</v>
      </c>
      <c r="O402" s="36"/>
      <c r="P402" s="36"/>
      <c r="Q402" s="36"/>
      <c r="R402" s="36"/>
      <c r="S402" s="36"/>
      <c r="T402" s="36"/>
      <c r="U402" s="36"/>
      <c r="V402" s="36"/>
      <c r="W402" s="36">
        <v>3.5</v>
      </c>
      <c r="X402" s="43"/>
      <c r="Y402" t="s">
        <v>4928</v>
      </c>
    </row>
    <row r="403" ht="128.25" spans="1:25">
      <c r="A403" s="5">
        <v>444</v>
      </c>
      <c r="B403" s="2" t="s">
        <v>4223</v>
      </c>
      <c r="C403" s="6" t="s">
        <v>36</v>
      </c>
      <c r="D403" s="9" t="s">
        <v>4932</v>
      </c>
      <c r="E403" s="12" t="s">
        <v>4933</v>
      </c>
      <c r="F403" s="12" t="s">
        <v>4934</v>
      </c>
      <c r="G403" s="9" t="s">
        <v>4935</v>
      </c>
      <c r="H403" s="12" t="s">
        <v>4617</v>
      </c>
      <c r="I403" s="9" t="s">
        <v>299</v>
      </c>
      <c r="J403" s="39" t="s">
        <v>4624</v>
      </c>
      <c r="K403" s="19">
        <v>7</v>
      </c>
      <c r="L403" s="36">
        <v>7</v>
      </c>
      <c r="M403" s="45" t="s">
        <v>327</v>
      </c>
      <c r="N403" s="40" t="s">
        <v>524</v>
      </c>
      <c r="O403" s="36"/>
      <c r="P403" s="36"/>
      <c r="Q403" s="36"/>
      <c r="R403" s="36"/>
      <c r="S403" s="36"/>
      <c r="T403" s="36"/>
      <c r="U403" s="36"/>
      <c r="V403" s="36"/>
      <c r="W403" s="36">
        <v>7</v>
      </c>
      <c r="X403" s="43"/>
      <c r="Y403" t="s">
        <v>4932</v>
      </c>
    </row>
    <row r="404" ht="128.25" spans="1:25">
      <c r="A404" s="8">
        <v>445</v>
      </c>
      <c r="B404" s="2" t="s">
        <v>4223</v>
      </c>
      <c r="C404" s="6" t="s">
        <v>36</v>
      </c>
      <c r="D404" s="9" t="s">
        <v>769</v>
      </c>
      <c r="E404" s="12" t="s">
        <v>770</v>
      </c>
      <c r="F404" s="12" t="s">
        <v>4936</v>
      </c>
      <c r="G404" s="9" t="s">
        <v>772</v>
      </c>
      <c r="H404" s="12" t="s">
        <v>4617</v>
      </c>
      <c r="I404" s="9" t="s">
        <v>299</v>
      </c>
      <c r="J404" s="39" t="s">
        <v>4624</v>
      </c>
      <c r="K404" s="19">
        <v>18.41</v>
      </c>
      <c r="L404" s="36">
        <v>18.41</v>
      </c>
      <c r="M404" s="45" t="s">
        <v>327</v>
      </c>
      <c r="N404" s="40" t="s">
        <v>524</v>
      </c>
      <c r="O404" s="36"/>
      <c r="P404" s="36"/>
      <c r="Q404" s="36"/>
      <c r="R404" s="36"/>
      <c r="S404" s="36"/>
      <c r="T404" s="36"/>
      <c r="U404" s="36"/>
      <c r="V404" s="36"/>
      <c r="W404" s="36">
        <v>18.41</v>
      </c>
      <c r="X404" s="43"/>
      <c r="Y404" t="s">
        <v>769</v>
      </c>
    </row>
    <row r="405" ht="128.25" spans="1:25">
      <c r="A405" s="5">
        <v>446</v>
      </c>
      <c r="B405" s="2" t="s">
        <v>4223</v>
      </c>
      <c r="C405" s="6" t="s">
        <v>36</v>
      </c>
      <c r="D405" s="9" t="s">
        <v>773</v>
      </c>
      <c r="E405" s="12" t="s">
        <v>774</v>
      </c>
      <c r="F405" s="12" t="s">
        <v>4937</v>
      </c>
      <c r="G405" s="9" t="s">
        <v>776</v>
      </c>
      <c r="H405" s="12" t="s">
        <v>4617</v>
      </c>
      <c r="I405" s="9" t="s">
        <v>299</v>
      </c>
      <c r="J405" s="39" t="s">
        <v>4624</v>
      </c>
      <c r="K405" s="19">
        <v>1.75</v>
      </c>
      <c r="L405" s="36">
        <v>1.75</v>
      </c>
      <c r="M405" s="45" t="s">
        <v>327</v>
      </c>
      <c r="N405" s="40" t="s">
        <v>524</v>
      </c>
      <c r="O405" s="36"/>
      <c r="P405" s="36"/>
      <c r="Q405" s="36"/>
      <c r="R405" s="36"/>
      <c r="S405" s="36"/>
      <c r="T405" s="36"/>
      <c r="U405" s="36"/>
      <c r="V405" s="36"/>
      <c r="W405" s="36">
        <v>1.75</v>
      </c>
      <c r="X405" s="43"/>
      <c r="Y405" t="s">
        <v>773</v>
      </c>
    </row>
    <row r="406" ht="128.25" spans="1:25">
      <c r="A406" s="8">
        <v>447</v>
      </c>
      <c r="B406" s="2" t="s">
        <v>4223</v>
      </c>
      <c r="C406" s="6" t="s">
        <v>36</v>
      </c>
      <c r="D406" s="9" t="s">
        <v>4938</v>
      </c>
      <c r="E406" s="12" t="s">
        <v>725</v>
      </c>
      <c r="F406" s="12" t="s">
        <v>4793</v>
      </c>
      <c r="G406" s="9" t="s">
        <v>4939</v>
      </c>
      <c r="H406" s="12" t="s">
        <v>4617</v>
      </c>
      <c r="I406" s="9" t="s">
        <v>299</v>
      </c>
      <c r="J406" s="39" t="s">
        <v>4624</v>
      </c>
      <c r="K406" s="19">
        <v>1</v>
      </c>
      <c r="L406" s="36">
        <v>1</v>
      </c>
      <c r="M406" s="45" t="s">
        <v>327</v>
      </c>
      <c r="N406" s="40" t="s">
        <v>524</v>
      </c>
      <c r="O406" s="36"/>
      <c r="P406" s="36"/>
      <c r="Q406" s="36"/>
      <c r="R406" s="36"/>
      <c r="S406" s="36"/>
      <c r="T406" s="36"/>
      <c r="U406" s="36"/>
      <c r="V406" s="36"/>
      <c r="W406" s="36">
        <v>1</v>
      </c>
      <c r="X406" s="43"/>
      <c r="Y406" t="s">
        <v>4938</v>
      </c>
    </row>
    <row r="407" ht="128.25" spans="1:25">
      <c r="A407" s="5">
        <v>448</v>
      </c>
      <c r="B407" s="2" t="s">
        <v>4223</v>
      </c>
      <c r="C407" s="6" t="s">
        <v>36</v>
      </c>
      <c r="D407" s="9" t="s">
        <v>4940</v>
      </c>
      <c r="E407" s="12" t="s">
        <v>725</v>
      </c>
      <c r="F407" s="12" t="s">
        <v>4793</v>
      </c>
      <c r="G407" s="9" t="s">
        <v>4941</v>
      </c>
      <c r="H407" s="12" t="s">
        <v>4617</v>
      </c>
      <c r="I407" s="9" t="s">
        <v>299</v>
      </c>
      <c r="J407" s="39" t="s">
        <v>4624</v>
      </c>
      <c r="K407" s="19">
        <v>1</v>
      </c>
      <c r="L407" s="36">
        <v>1</v>
      </c>
      <c r="M407" s="45" t="s">
        <v>327</v>
      </c>
      <c r="N407" s="40" t="s">
        <v>524</v>
      </c>
      <c r="O407" s="36"/>
      <c r="P407" s="36"/>
      <c r="Q407" s="36"/>
      <c r="R407" s="36"/>
      <c r="S407" s="36"/>
      <c r="T407" s="36"/>
      <c r="U407" s="36"/>
      <c r="V407" s="36"/>
      <c r="W407" s="36">
        <v>1</v>
      </c>
      <c r="X407" s="43"/>
      <c r="Y407" t="s">
        <v>4940</v>
      </c>
    </row>
    <row r="408" ht="128.25" spans="1:25">
      <c r="A408" s="8">
        <v>449</v>
      </c>
      <c r="B408" s="2" t="s">
        <v>4223</v>
      </c>
      <c r="C408" s="6" t="s">
        <v>36</v>
      </c>
      <c r="D408" s="9" t="s">
        <v>4942</v>
      </c>
      <c r="E408" s="12" t="s">
        <v>725</v>
      </c>
      <c r="F408" s="12" t="s">
        <v>4793</v>
      </c>
      <c r="G408" s="9" t="s">
        <v>4941</v>
      </c>
      <c r="H408" s="12" t="s">
        <v>4617</v>
      </c>
      <c r="I408" s="9" t="s">
        <v>299</v>
      </c>
      <c r="J408" s="39" t="s">
        <v>4624</v>
      </c>
      <c r="K408" s="19">
        <v>1</v>
      </c>
      <c r="L408" s="36">
        <v>1</v>
      </c>
      <c r="M408" s="45" t="s">
        <v>327</v>
      </c>
      <c r="N408" s="40" t="s">
        <v>524</v>
      </c>
      <c r="O408" s="36"/>
      <c r="P408" s="36"/>
      <c r="Q408" s="36"/>
      <c r="R408" s="36"/>
      <c r="S408" s="36"/>
      <c r="T408" s="36"/>
      <c r="U408" s="36"/>
      <c r="V408" s="36"/>
      <c r="W408" s="36">
        <v>1</v>
      </c>
      <c r="X408" s="43"/>
      <c r="Y408" t="s">
        <v>4942</v>
      </c>
    </row>
    <row r="409" ht="128.25" spans="1:25">
      <c r="A409" s="5">
        <v>450</v>
      </c>
      <c r="B409" s="2" t="s">
        <v>4223</v>
      </c>
      <c r="C409" s="6" t="s">
        <v>36</v>
      </c>
      <c r="D409" s="9" t="s">
        <v>4943</v>
      </c>
      <c r="E409" s="12" t="s">
        <v>725</v>
      </c>
      <c r="F409" s="12" t="s">
        <v>4793</v>
      </c>
      <c r="G409" s="9" t="s">
        <v>4941</v>
      </c>
      <c r="H409" s="12" t="s">
        <v>4617</v>
      </c>
      <c r="I409" s="9" t="s">
        <v>299</v>
      </c>
      <c r="J409" s="39" t="s">
        <v>4624</v>
      </c>
      <c r="K409" s="19">
        <v>1</v>
      </c>
      <c r="L409" s="36">
        <v>1</v>
      </c>
      <c r="M409" s="45" t="s">
        <v>327</v>
      </c>
      <c r="N409" s="40" t="s">
        <v>524</v>
      </c>
      <c r="O409" s="36"/>
      <c r="P409" s="36"/>
      <c r="Q409" s="36"/>
      <c r="R409" s="36"/>
      <c r="S409" s="36"/>
      <c r="T409" s="36"/>
      <c r="U409" s="36"/>
      <c r="V409" s="36"/>
      <c r="W409" s="36">
        <v>1</v>
      </c>
      <c r="X409" s="43"/>
      <c r="Y409" t="s">
        <v>4943</v>
      </c>
    </row>
    <row r="410" ht="128.25" spans="1:25">
      <c r="A410" s="8">
        <v>451</v>
      </c>
      <c r="B410" s="2" t="s">
        <v>4223</v>
      </c>
      <c r="C410" s="6" t="s">
        <v>36</v>
      </c>
      <c r="D410" s="9" t="s">
        <v>4944</v>
      </c>
      <c r="E410" s="12" t="s">
        <v>725</v>
      </c>
      <c r="F410" s="12" t="s">
        <v>4793</v>
      </c>
      <c r="G410" s="9" t="s">
        <v>4945</v>
      </c>
      <c r="H410" s="12" t="s">
        <v>4617</v>
      </c>
      <c r="I410" s="9" t="s">
        <v>299</v>
      </c>
      <c r="J410" s="39" t="s">
        <v>4624</v>
      </c>
      <c r="K410" s="19">
        <v>1</v>
      </c>
      <c r="L410" s="36">
        <v>1</v>
      </c>
      <c r="M410" s="45" t="s">
        <v>327</v>
      </c>
      <c r="N410" s="40" t="s">
        <v>524</v>
      </c>
      <c r="O410" s="36"/>
      <c r="P410" s="36"/>
      <c r="Q410" s="36"/>
      <c r="R410" s="36"/>
      <c r="S410" s="36"/>
      <c r="T410" s="36"/>
      <c r="U410" s="36"/>
      <c r="V410" s="36"/>
      <c r="W410" s="36">
        <v>1</v>
      </c>
      <c r="X410" s="43"/>
      <c r="Y410" t="s">
        <v>4944</v>
      </c>
    </row>
    <row r="411" ht="128.25" spans="1:25">
      <c r="A411" s="5">
        <v>452</v>
      </c>
      <c r="B411" s="2" t="s">
        <v>4223</v>
      </c>
      <c r="C411" s="6" t="s">
        <v>36</v>
      </c>
      <c r="D411" s="9" t="s">
        <v>4946</v>
      </c>
      <c r="E411" s="12" t="s">
        <v>725</v>
      </c>
      <c r="F411" s="12" t="s">
        <v>4793</v>
      </c>
      <c r="G411" s="9" t="s">
        <v>4945</v>
      </c>
      <c r="H411" s="12" t="s">
        <v>4617</v>
      </c>
      <c r="I411" s="9" t="s">
        <v>299</v>
      </c>
      <c r="J411" s="39" t="s">
        <v>4624</v>
      </c>
      <c r="K411" s="19">
        <v>1</v>
      </c>
      <c r="L411" s="36">
        <v>1</v>
      </c>
      <c r="M411" s="45" t="s">
        <v>327</v>
      </c>
      <c r="N411" s="40" t="s">
        <v>524</v>
      </c>
      <c r="O411" s="36"/>
      <c r="P411" s="36"/>
      <c r="Q411" s="36"/>
      <c r="R411" s="36"/>
      <c r="S411" s="36"/>
      <c r="T411" s="36"/>
      <c r="U411" s="36"/>
      <c r="V411" s="36"/>
      <c r="W411" s="36">
        <v>1</v>
      </c>
      <c r="X411" s="43"/>
      <c r="Y411" t="s">
        <v>4946</v>
      </c>
    </row>
    <row r="412" ht="128.25" spans="1:25">
      <c r="A412" s="8">
        <v>453</v>
      </c>
      <c r="B412" s="2" t="s">
        <v>4223</v>
      </c>
      <c r="C412" s="6" t="s">
        <v>36</v>
      </c>
      <c r="D412" s="9" t="s">
        <v>4947</v>
      </c>
      <c r="E412" s="12" t="s">
        <v>725</v>
      </c>
      <c r="F412" s="12" t="s">
        <v>4793</v>
      </c>
      <c r="G412" s="9" t="s">
        <v>4939</v>
      </c>
      <c r="H412" s="12" t="s">
        <v>4617</v>
      </c>
      <c r="I412" s="9" t="s">
        <v>299</v>
      </c>
      <c r="J412" s="39" t="s">
        <v>4624</v>
      </c>
      <c r="K412" s="19">
        <v>1</v>
      </c>
      <c r="L412" s="36">
        <v>1</v>
      </c>
      <c r="M412" s="45" t="s">
        <v>327</v>
      </c>
      <c r="N412" s="40" t="s">
        <v>524</v>
      </c>
      <c r="O412" s="36"/>
      <c r="P412" s="36"/>
      <c r="Q412" s="36"/>
      <c r="R412" s="36"/>
      <c r="S412" s="36"/>
      <c r="T412" s="36"/>
      <c r="U412" s="36"/>
      <c r="V412" s="36"/>
      <c r="W412" s="36">
        <v>1</v>
      </c>
      <c r="X412" s="43"/>
      <c r="Y412" t="s">
        <v>4947</v>
      </c>
    </row>
    <row r="413" ht="128.25" spans="1:25">
      <c r="A413" s="5">
        <v>454</v>
      </c>
      <c r="B413" s="2" t="s">
        <v>4223</v>
      </c>
      <c r="C413" s="6" t="s">
        <v>36</v>
      </c>
      <c r="D413" s="9" t="s">
        <v>4948</v>
      </c>
      <c r="E413" s="12" t="s">
        <v>725</v>
      </c>
      <c r="F413" s="12" t="s">
        <v>4793</v>
      </c>
      <c r="G413" s="9" t="s">
        <v>4939</v>
      </c>
      <c r="H413" s="12" t="s">
        <v>4617</v>
      </c>
      <c r="I413" s="9" t="s">
        <v>299</v>
      </c>
      <c r="J413" s="39" t="s">
        <v>4624</v>
      </c>
      <c r="K413" s="19">
        <v>1</v>
      </c>
      <c r="L413" s="36">
        <v>1</v>
      </c>
      <c r="M413" s="45" t="s">
        <v>327</v>
      </c>
      <c r="N413" s="40" t="s">
        <v>524</v>
      </c>
      <c r="O413" s="36"/>
      <c r="P413" s="36"/>
      <c r="Q413" s="36"/>
      <c r="R413" s="36"/>
      <c r="S413" s="36"/>
      <c r="T413" s="36"/>
      <c r="U413" s="36"/>
      <c r="V413" s="36"/>
      <c r="W413" s="36">
        <v>1</v>
      </c>
      <c r="X413" s="43"/>
      <c r="Y413" t="s">
        <v>4948</v>
      </c>
    </row>
    <row r="414" ht="128.25" spans="1:25">
      <c r="A414" s="8">
        <v>455</v>
      </c>
      <c r="B414" s="2" t="s">
        <v>4223</v>
      </c>
      <c r="C414" s="6" t="s">
        <v>36</v>
      </c>
      <c r="D414" s="9" t="s">
        <v>4949</v>
      </c>
      <c r="E414" s="12" t="s">
        <v>725</v>
      </c>
      <c r="F414" s="12" t="s">
        <v>4793</v>
      </c>
      <c r="G414" s="9" t="s">
        <v>4939</v>
      </c>
      <c r="H414" s="12" t="s">
        <v>4617</v>
      </c>
      <c r="I414" s="9" t="s">
        <v>299</v>
      </c>
      <c r="J414" s="39" t="s">
        <v>4624</v>
      </c>
      <c r="K414" s="19">
        <v>1</v>
      </c>
      <c r="L414" s="36">
        <v>1</v>
      </c>
      <c r="M414" s="45" t="s">
        <v>327</v>
      </c>
      <c r="N414" s="40" t="s">
        <v>524</v>
      </c>
      <c r="O414" s="36"/>
      <c r="P414" s="36"/>
      <c r="Q414" s="36"/>
      <c r="R414" s="36"/>
      <c r="S414" s="36"/>
      <c r="T414" s="36"/>
      <c r="U414" s="36"/>
      <c r="V414" s="36"/>
      <c r="W414" s="36">
        <v>1</v>
      </c>
      <c r="X414" s="43"/>
      <c r="Y414" t="s">
        <v>4949</v>
      </c>
    </row>
    <row r="415" ht="128.25" spans="1:25">
      <c r="A415" s="5">
        <v>456</v>
      </c>
      <c r="B415" s="2" t="s">
        <v>4223</v>
      </c>
      <c r="C415" s="6" t="s">
        <v>36</v>
      </c>
      <c r="D415" s="9" t="s">
        <v>4950</v>
      </c>
      <c r="E415" s="12" t="s">
        <v>725</v>
      </c>
      <c r="F415" s="12" t="s">
        <v>4793</v>
      </c>
      <c r="G415" s="9" t="s">
        <v>4939</v>
      </c>
      <c r="H415" s="12" t="s">
        <v>4617</v>
      </c>
      <c r="I415" s="9" t="s">
        <v>299</v>
      </c>
      <c r="J415" s="39" t="s">
        <v>4624</v>
      </c>
      <c r="K415" s="19">
        <v>1</v>
      </c>
      <c r="L415" s="36">
        <v>1</v>
      </c>
      <c r="M415" s="45" t="s">
        <v>327</v>
      </c>
      <c r="N415" s="40" t="s">
        <v>524</v>
      </c>
      <c r="O415" s="36"/>
      <c r="P415" s="36"/>
      <c r="Q415" s="36"/>
      <c r="R415" s="36"/>
      <c r="S415" s="36"/>
      <c r="T415" s="36"/>
      <c r="U415" s="36"/>
      <c r="V415" s="36"/>
      <c r="W415" s="36">
        <v>1</v>
      </c>
      <c r="X415" s="43"/>
      <c r="Y415" t="s">
        <v>4950</v>
      </c>
    </row>
    <row r="416" ht="128.25" spans="1:25">
      <c r="A416" s="8">
        <v>457</v>
      </c>
      <c r="B416" s="2" t="s">
        <v>4223</v>
      </c>
      <c r="C416" s="6" t="s">
        <v>36</v>
      </c>
      <c r="D416" s="9" t="s">
        <v>4951</v>
      </c>
      <c r="E416" s="12" t="s">
        <v>725</v>
      </c>
      <c r="F416" s="12" t="s">
        <v>4793</v>
      </c>
      <c r="G416" s="9" t="s">
        <v>4939</v>
      </c>
      <c r="H416" s="12" t="s">
        <v>4617</v>
      </c>
      <c r="I416" s="9" t="s">
        <v>299</v>
      </c>
      <c r="J416" s="39" t="s">
        <v>4624</v>
      </c>
      <c r="K416" s="19">
        <v>1</v>
      </c>
      <c r="L416" s="36">
        <v>1</v>
      </c>
      <c r="M416" s="45" t="s">
        <v>327</v>
      </c>
      <c r="N416" s="40" t="s">
        <v>524</v>
      </c>
      <c r="O416" s="36"/>
      <c r="P416" s="36"/>
      <c r="Q416" s="36"/>
      <c r="R416" s="36"/>
      <c r="S416" s="36"/>
      <c r="T416" s="36"/>
      <c r="U416" s="36"/>
      <c r="V416" s="36"/>
      <c r="W416" s="36">
        <v>1</v>
      </c>
      <c r="X416" s="43"/>
      <c r="Y416" t="s">
        <v>4951</v>
      </c>
    </row>
    <row r="417" ht="128.25" spans="1:25">
      <c r="A417" s="5">
        <v>458</v>
      </c>
      <c r="B417" s="2" t="s">
        <v>4223</v>
      </c>
      <c r="C417" s="6" t="s">
        <v>36</v>
      </c>
      <c r="D417" s="9" t="s">
        <v>4952</v>
      </c>
      <c r="E417" s="12" t="s">
        <v>725</v>
      </c>
      <c r="F417" s="12" t="s">
        <v>4793</v>
      </c>
      <c r="G417" s="9" t="s">
        <v>4939</v>
      </c>
      <c r="H417" s="12" t="s">
        <v>4617</v>
      </c>
      <c r="I417" s="9" t="s">
        <v>299</v>
      </c>
      <c r="J417" s="39" t="s">
        <v>4624</v>
      </c>
      <c r="K417" s="19">
        <v>1</v>
      </c>
      <c r="L417" s="36">
        <v>1</v>
      </c>
      <c r="M417" s="45" t="s">
        <v>327</v>
      </c>
      <c r="N417" s="40" t="s">
        <v>524</v>
      </c>
      <c r="O417" s="36"/>
      <c r="P417" s="36"/>
      <c r="Q417" s="36"/>
      <c r="R417" s="36"/>
      <c r="S417" s="36"/>
      <c r="T417" s="36"/>
      <c r="U417" s="36"/>
      <c r="V417" s="36"/>
      <c r="W417" s="36">
        <v>1</v>
      </c>
      <c r="X417" s="43"/>
      <c r="Y417" t="s">
        <v>4952</v>
      </c>
    </row>
    <row r="418" ht="128.25" spans="1:25">
      <c r="A418" s="8">
        <v>459</v>
      </c>
      <c r="B418" s="2" t="s">
        <v>4223</v>
      </c>
      <c r="C418" s="6" t="s">
        <v>36</v>
      </c>
      <c r="D418" s="9" t="s">
        <v>4953</v>
      </c>
      <c r="E418" s="12" t="s">
        <v>725</v>
      </c>
      <c r="F418" s="12" t="s">
        <v>4793</v>
      </c>
      <c r="G418" s="9" t="s">
        <v>4939</v>
      </c>
      <c r="H418" s="12" t="s">
        <v>4617</v>
      </c>
      <c r="I418" s="9" t="s">
        <v>299</v>
      </c>
      <c r="J418" s="39" t="s">
        <v>4624</v>
      </c>
      <c r="K418" s="19">
        <v>1</v>
      </c>
      <c r="L418" s="36">
        <v>1</v>
      </c>
      <c r="M418" s="45" t="s">
        <v>327</v>
      </c>
      <c r="N418" s="40" t="s">
        <v>524</v>
      </c>
      <c r="O418" s="36"/>
      <c r="P418" s="36"/>
      <c r="Q418" s="36"/>
      <c r="R418" s="36"/>
      <c r="S418" s="36"/>
      <c r="T418" s="36"/>
      <c r="U418" s="36"/>
      <c r="V418" s="36"/>
      <c r="W418" s="36">
        <v>1</v>
      </c>
      <c r="X418" s="43"/>
      <c r="Y418" t="s">
        <v>4953</v>
      </c>
    </row>
    <row r="419" ht="128.25" spans="1:25">
      <c r="A419" s="5">
        <v>460</v>
      </c>
      <c r="B419" s="2" t="s">
        <v>4223</v>
      </c>
      <c r="C419" s="6" t="s">
        <v>36</v>
      </c>
      <c r="D419" s="9" t="s">
        <v>4954</v>
      </c>
      <c r="E419" s="12" t="s">
        <v>725</v>
      </c>
      <c r="F419" s="12" t="s">
        <v>4793</v>
      </c>
      <c r="G419" s="9" t="s">
        <v>4945</v>
      </c>
      <c r="H419" s="12" t="s">
        <v>4617</v>
      </c>
      <c r="I419" s="9" t="s">
        <v>299</v>
      </c>
      <c r="J419" s="39" t="s">
        <v>4624</v>
      </c>
      <c r="K419" s="19">
        <v>1</v>
      </c>
      <c r="L419" s="36">
        <v>1</v>
      </c>
      <c r="M419" s="45" t="s">
        <v>327</v>
      </c>
      <c r="N419" s="40" t="s">
        <v>524</v>
      </c>
      <c r="O419" s="36"/>
      <c r="P419" s="36"/>
      <c r="Q419" s="36"/>
      <c r="R419" s="36"/>
      <c r="S419" s="36"/>
      <c r="T419" s="36"/>
      <c r="U419" s="36"/>
      <c r="V419" s="36"/>
      <c r="W419" s="36">
        <v>1</v>
      </c>
      <c r="X419" s="43"/>
      <c r="Y419" t="s">
        <v>4954</v>
      </c>
    </row>
    <row r="420" ht="128.25" spans="1:25">
      <c r="A420" s="8">
        <v>461</v>
      </c>
      <c r="B420" s="2" t="s">
        <v>4223</v>
      </c>
      <c r="C420" s="6" t="s">
        <v>36</v>
      </c>
      <c r="D420" s="9" t="s">
        <v>4955</v>
      </c>
      <c r="E420" s="12" t="s">
        <v>725</v>
      </c>
      <c r="F420" s="12" t="s">
        <v>4793</v>
      </c>
      <c r="G420" s="9" t="s">
        <v>4945</v>
      </c>
      <c r="H420" s="12" t="s">
        <v>4617</v>
      </c>
      <c r="I420" s="9" t="s">
        <v>299</v>
      </c>
      <c r="J420" s="39" t="s">
        <v>4624</v>
      </c>
      <c r="K420" s="19">
        <v>1</v>
      </c>
      <c r="L420" s="36">
        <v>1</v>
      </c>
      <c r="M420" s="45" t="s">
        <v>327</v>
      </c>
      <c r="N420" s="40" t="s">
        <v>524</v>
      </c>
      <c r="O420" s="36"/>
      <c r="P420" s="36"/>
      <c r="Q420" s="36"/>
      <c r="R420" s="36"/>
      <c r="S420" s="36"/>
      <c r="T420" s="36"/>
      <c r="U420" s="36"/>
      <c r="V420" s="36"/>
      <c r="W420" s="36">
        <v>1</v>
      </c>
      <c r="X420" s="43"/>
      <c r="Y420" t="s">
        <v>4955</v>
      </c>
    </row>
    <row r="421" ht="128.25" spans="1:25">
      <c r="A421" s="5">
        <v>462</v>
      </c>
      <c r="B421" s="2" t="s">
        <v>4223</v>
      </c>
      <c r="C421" s="6" t="s">
        <v>36</v>
      </c>
      <c r="D421" s="9" t="s">
        <v>4956</v>
      </c>
      <c r="E421" s="12" t="s">
        <v>725</v>
      </c>
      <c r="F421" s="12" t="s">
        <v>4793</v>
      </c>
      <c r="G421" s="9" t="s">
        <v>4945</v>
      </c>
      <c r="H421" s="12" t="s">
        <v>4617</v>
      </c>
      <c r="I421" s="9" t="s">
        <v>299</v>
      </c>
      <c r="J421" s="39" t="s">
        <v>4624</v>
      </c>
      <c r="K421" s="19">
        <v>1</v>
      </c>
      <c r="L421" s="36">
        <v>1</v>
      </c>
      <c r="M421" s="45" t="s">
        <v>327</v>
      </c>
      <c r="N421" s="40" t="s">
        <v>524</v>
      </c>
      <c r="O421" s="36"/>
      <c r="P421" s="36"/>
      <c r="Q421" s="36"/>
      <c r="R421" s="36"/>
      <c r="S421" s="36"/>
      <c r="T421" s="36"/>
      <c r="U421" s="36"/>
      <c r="V421" s="36"/>
      <c r="W421" s="36">
        <v>1</v>
      </c>
      <c r="X421" s="43"/>
      <c r="Y421" t="s">
        <v>4956</v>
      </c>
    </row>
    <row r="422" ht="128.25" spans="1:25">
      <c r="A422" s="8">
        <v>463</v>
      </c>
      <c r="B422" s="2" t="s">
        <v>4223</v>
      </c>
      <c r="C422" s="6" t="s">
        <v>36</v>
      </c>
      <c r="D422" s="9" t="s">
        <v>4957</v>
      </c>
      <c r="E422" s="12" t="s">
        <v>725</v>
      </c>
      <c r="F422" s="12" t="s">
        <v>4793</v>
      </c>
      <c r="G422" s="9" t="s">
        <v>4945</v>
      </c>
      <c r="H422" s="12" t="s">
        <v>4617</v>
      </c>
      <c r="I422" s="9" t="s">
        <v>299</v>
      </c>
      <c r="J422" s="39" t="s">
        <v>4624</v>
      </c>
      <c r="K422" s="19">
        <v>1</v>
      </c>
      <c r="L422" s="36">
        <v>1</v>
      </c>
      <c r="M422" s="45" t="s">
        <v>327</v>
      </c>
      <c r="N422" s="40" t="s">
        <v>524</v>
      </c>
      <c r="O422" s="36"/>
      <c r="P422" s="36"/>
      <c r="Q422" s="36"/>
      <c r="R422" s="36"/>
      <c r="S422" s="36"/>
      <c r="T422" s="36"/>
      <c r="U422" s="36"/>
      <c r="V422" s="36"/>
      <c r="W422" s="36">
        <v>1</v>
      </c>
      <c r="X422" s="43"/>
      <c r="Y422" t="s">
        <v>4957</v>
      </c>
    </row>
    <row r="423" ht="128.25" spans="1:25">
      <c r="A423" s="5">
        <v>464</v>
      </c>
      <c r="B423" s="2" t="s">
        <v>4223</v>
      </c>
      <c r="C423" s="6" t="s">
        <v>36</v>
      </c>
      <c r="D423" s="9" t="s">
        <v>4958</v>
      </c>
      <c r="E423" s="12" t="s">
        <v>725</v>
      </c>
      <c r="F423" s="12" t="s">
        <v>4793</v>
      </c>
      <c r="G423" s="9" t="s">
        <v>4945</v>
      </c>
      <c r="H423" s="12" t="s">
        <v>4617</v>
      </c>
      <c r="I423" s="9" t="s">
        <v>299</v>
      </c>
      <c r="J423" s="39" t="s">
        <v>4624</v>
      </c>
      <c r="K423" s="19">
        <v>1</v>
      </c>
      <c r="L423" s="36">
        <v>1</v>
      </c>
      <c r="M423" s="45" t="s">
        <v>327</v>
      </c>
      <c r="N423" s="40" t="s">
        <v>524</v>
      </c>
      <c r="O423" s="36"/>
      <c r="P423" s="36"/>
      <c r="Q423" s="36"/>
      <c r="R423" s="36"/>
      <c r="S423" s="36"/>
      <c r="T423" s="36"/>
      <c r="U423" s="36"/>
      <c r="V423" s="36"/>
      <c r="W423" s="36">
        <v>1</v>
      </c>
      <c r="X423" s="43"/>
      <c r="Y423" t="s">
        <v>4958</v>
      </c>
    </row>
    <row r="424" ht="128.25" spans="1:25">
      <c r="A424" s="8">
        <v>465</v>
      </c>
      <c r="B424" s="2" t="s">
        <v>4223</v>
      </c>
      <c r="C424" s="6" t="s">
        <v>36</v>
      </c>
      <c r="D424" s="9" t="s">
        <v>4959</v>
      </c>
      <c r="E424" s="12" t="s">
        <v>725</v>
      </c>
      <c r="F424" s="12" t="s">
        <v>4793</v>
      </c>
      <c r="G424" s="9" t="s">
        <v>4945</v>
      </c>
      <c r="H424" s="12" t="s">
        <v>4617</v>
      </c>
      <c r="I424" s="9" t="s">
        <v>299</v>
      </c>
      <c r="J424" s="39" t="s">
        <v>4624</v>
      </c>
      <c r="K424" s="19">
        <v>1</v>
      </c>
      <c r="L424" s="36">
        <v>1</v>
      </c>
      <c r="M424" s="45" t="s">
        <v>327</v>
      </c>
      <c r="N424" s="40" t="s">
        <v>524</v>
      </c>
      <c r="O424" s="36"/>
      <c r="P424" s="36"/>
      <c r="Q424" s="36"/>
      <c r="R424" s="36"/>
      <c r="S424" s="36"/>
      <c r="T424" s="36"/>
      <c r="U424" s="36"/>
      <c r="V424" s="36"/>
      <c r="W424" s="36">
        <v>1</v>
      </c>
      <c r="X424" s="43"/>
      <c r="Y424" t="s">
        <v>4959</v>
      </c>
    </row>
    <row r="425" ht="128.25" spans="1:25">
      <c r="A425" s="5">
        <v>466</v>
      </c>
      <c r="B425" s="2" t="s">
        <v>4223</v>
      </c>
      <c r="C425" s="6" t="s">
        <v>36</v>
      </c>
      <c r="D425" s="9" t="s">
        <v>4960</v>
      </c>
      <c r="E425" s="12" t="s">
        <v>725</v>
      </c>
      <c r="F425" s="12" t="s">
        <v>4793</v>
      </c>
      <c r="G425" s="9" t="s">
        <v>4941</v>
      </c>
      <c r="H425" s="12" t="s">
        <v>4617</v>
      </c>
      <c r="I425" s="9" t="s">
        <v>299</v>
      </c>
      <c r="J425" s="39" t="s">
        <v>4624</v>
      </c>
      <c r="K425" s="19">
        <v>1</v>
      </c>
      <c r="L425" s="36">
        <v>1</v>
      </c>
      <c r="M425" s="45" t="s">
        <v>327</v>
      </c>
      <c r="N425" s="40" t="s">
        <v>524</v>
      </c>
      <c r="O425" s="36"/>
      <c r="P425" s="36"/>
      <c r="Q425" s="36"/>
      <c r="R425" s="36"/>
      <c r="S425" s="36"/>
      <c r="T425" s="36"/>
      <c r="U425" s="36"/>
      <c r="V425" s="36"/>
      <c r="W425" s="36">
        <v>1</v>
      </c>
      <c r="X425" s="43"/>
      <c r="Y425" t="s">
        <v>4960</v>
      </c>
    </row>
    <row r="426" ht="128.25" spans="1:25">
      <c r="A426" s="8">
        <v>467</v>
      </c>
      <c r="B426" s="2" t="s">
        <v>4223</v>
      </c>
      <c r="C426" s="6" t="s">
        <v>36</v>
      </c>
      <c r="D426" s="9" t="s">
        <v>4961</v>
      </c>
      <c r="E426" s="12" t="s">
        <v>725</v>
      </c>
      <c r="F426" s="12" t="s">
        <v>4793</v>
      </c>
      <c r="G426" s="9" t="s">
        <v>4939</v>
      </c>
      <c r="H426" s="12" t="s">
        <v>4617</v>
      </c>
      <c r="I426" s="9" t="s">
        <v>299</v>
      </c>
      <c r="J426" s="39" t="s">
        <v>4624</v>
      </c>
      <c r="K426" s="19">
        <v>1</v>
      </c>
      <c r="L426" s="36">
        <v>1</v>
      </c>
      <c r="M426" s="45" t="s">
        <v>327</v>
      </c>
      <c r="N426" s="40" t="s">
        <v>524</v>
      </c>
      <c r="O426" s="36"/>
      <c r="P426" s="36"/>
      <c r="Q426" s="36"/>
      <c r="R426" s="36"/>
      <c r="S426" s="36"/>
      <c r="T426" s="36"/>
      <c r="U426" s="36"/>
      <c r="V426" s="36"/>
      <c r="W426" s="36">
        <v>1</v>
      </c>
      <c r="X426" s="43"/>
      <c r="Y426" t="s">
        <v>4961</v>
      </c>
    </row>
    <row r="427" ht="128.25" spans="1:25">
      <c r="A427" s="5">
        <v>468</v>
      </c>
      <c r="B427" s="2" t="s">
        <v>4223</v>
      </c>
      <c r="C427" s="6" t="s">
        <v>36</v>
      </c>
      <c r="D427" s="9" t="s">
        <v>4962</v>
      </c>
      <c r="E427" s="12" t="s">
        <v>725</v>
      </c>
      <c r="F427" s="12" t="s">
        <v>4793</v>
      </c>
      <c r="G427" s="9" t="s">
        <v>4939</v>
      </c>
      <c r="H427" s="12" t="s">
        <v>4617</v>
      </c>
      <c r="I427" s="9" t="s">
        <v>299</v>
      </c>
      <c r="J427" s="39" t="s">
        <v>4624</v>
      </c>
      <c r="K427" s="19">
        <v>1</v>
      </c>
      <c r="L427" s="36">
        <v>1</v>
      </c>
      <c r="M427" s="45" t="s">
        <v>327</v>
      </c>
      <c r="N427" s="40" t="s">
        <v>524</v>
      </c>
      <c r="O427" s="36"/>
      <c r="P427" s="36"/>
      <c r="Q427" s="36"/>
      <c r="R427" s="36"/>
      <c r="S427" s="36"/>
      <c r="T427" s="36"/>
      <c r="U427" s="36"/>
      <c r="V427" s="36"/>
      <c r="W427" s="36">
        <v>1</v>
      </c>
      <c r="X427" s="43"/>
      <c r="Y427" t="s">
        <v>4962</v>
      </c>
    </row>
    <row r="428" ht="128.25" spans="1:25">
      <c r="A428" s="8">
        <v>469</v>
      </c>
      <c r="B428" s="2" t="s">
        <v>4223</v>
      </c>
      <c r="C428" s="6" t="s">
        <v>36</v>
      </c>
      <c r="D428" s="9" t="s">
        <v>4963</v>
      </c>
      <c r="E428" s="12" t="s">
        <v>725</v>
      </c>
      <c r="F428" s="12" t="s">
        <v>4793</v>
      </c>
      <c r="G428" s="9" t="s">
        <v>4939</v>
      </c>
      <c r="H428" s="12" t="s">
        <v>4617</v>
      </c>
      <c r="I428" s="9" t="s">
        <v>299</v>
      </c>
      <c r="J428" s="39" t="s">
        <v>4624</v>
      </c>
      <c r="K428" s="19">
        <v>1</v>
      </c>
      <c r="L428" s="36">
        <v>1</v>
      </c>
      <c r="M428" s="45" t="s">
        <v>327</v>
      </c>
      <c r="N428" s="40" t="s">
        <v>524</v>
      </c>
      <c r="O428" s="36"/>
      <c r="P428" s="36"/>
      <c r="Q428" s="36"/>
      <c r="R428" s="36"/>
      <c r="S428" s="36"/>
      <c r="T428" s="36"/>
      <c r="U428" s="36"/>
      <c r="V428" s="36"/>
      <c r="W428" s="36">
        <v>1</v>
      </c>
      <c r="X428" s="43"/>
      <c r="Y428" t="s">
        <v>4963</v>
      </c>
    </row>
    <row r="429" ht="128.25" spans="1:25">
      <c r="A429" s="5">
        <v>470</v>
      </c>
      <c r="B429" s="2" t="s">
        <v>4223</v>
      </c>
      <c r="C429" s="6" t="s">
        <v>36</v>
      </c>
      <c r="D429" s="9" t="s">
        <v>4964</v>
      </c>
      <c r="E429" s="12" t="s">
        <v>725</v>
      </c>
      <c r="F429" s="12" t="s">
        <v>4793</v>
      </c>
      <c r="G429" s="9" t="s">
        <v>4939</v>
      </c>
      <c r="H429" s="12" t="s">
        <v>4617</v>
      </c>
      <c r="I429" s="9" t="s">
        <v>299</v>
      </c>
      <c r="J429" s="39" t="s">
        <v>4624</v>
      </c>
      <c r="K429" s="19">
        <v>1</v>
      </c>
      <c r="L429" s="36">
        <v>1</v>
      </c>
      <c r="M429" s="45" t="s">
        <v>327</v>
      </c>
      <c r="N429" s="40" t="s">
        <v>524</v>
      </c>
      <c r="O429" s="36"/>
      <c r="P429" s="36"/>
      <c r="Q429" s="36"/>
      <c r="R429" s="36"/>
      <c r="S429" s="36"/>
      <c r="T429" s="36"/>
      <c r="U429" s="36"/>
      <c r="V429" s="36"/>
      <c r="W429" s="36">
        <v>1</v>
      </c>
      <c r="X429" s="43"/>
      <c r="Y429" t="s">
        <v>4964</v>
      </c>
    </row>
    <row r="430" ht="128.25" spans="1:25">
      <c r="A430" s="8">
        <v>471</v>
      </c>
      <c r="B430" s="2" t="s">
        <v>4223</v>
      </c>
      <c r="C430" s="6" t="s">
        <v>36</v>
      </c>
      <c r="D430" s="9" t="s">
        <v>4965</v>
      </c>
      <c r="E430" s="12" t="s">
        <v>725</v>
      </c>
      <c r="F430" s="12" t="s">
        <v>4793</v>
      </c>
      <c r="G430" s="9" t="s">
        <v>4939</v>
      </c>
      <c r="H430" s="12" t="s">
        <v>4617</v>
      </c>
      <c r="I430" s="9" t="s">
        <v>299</v>
      </c>
      <c r="J430" s="39" t="s">
        <v>4624</v>
      </c>
      <c r="K430" s="19">
        <v>1</v>
      </c>
      <c r="L430" s="36">
        <v>1</v>
      </c>
      <c r="M430" s="45" t="s">
        <v>327</v>
      </c>
      <c r="N430" s="40" t="s">
        <v>524</v>
      </c>
      <c r="O430" s="36"/>
      <c r="P430" s="36"/>
      <c r="Q430" s="36"/>
      <c r="R430" s="36"/>
      <c r="S430" s="36"/>
      <c r="T430" s="36"/>
      <c r="U430" s="36"/>
      <c r="V430" s="36"/>
      <c r="W430" s="36">
        <v>1</v>
      </c>
      <c r="X430" s="43"/>
      <c r="Y430" t="s">
        <v>4965</v>
      </c>
    </row>
    <row r="431" ht="128.25" spans="1:25">
      <c r="A431" s="5">
        <v>472</v>
      </c>
      <c r="B431" s="2" t="s">
        <v>4223</v>
      </c>
      <c r="C431" s="6" t="s">
        <v>36</v>
      </c>
      <c r="D431" s="9" t="s">
        <v>4966</v>
      </c>
      <c r="E431" s="12" t="s">
        <v>725</v>
      </c>
      <c r="F431" s="12" t="s">
        <v>4793</v>
      </c>
      <c r="G431" s="9" t="s">
        <v>4945</v>
      </c>
      <c r="H431" s="12" t="s">
        <v>4617</v>
      </c>
      <c r="I431" s="9" t="s">
        <v>299</v>
      </c>
      <c r="J431" s="39" t="s">
        <v>4624</v>
      </c>
      <c r="K431" s="19">
        <v>1</v>
      </c>
      <c r="L431" s="36">
        <v>1</v>
      </c>
      <c r="M431" s="45" t="s">
        <v>327</v>
      </c>
      <c r="N431" s="40" t="s">
        <v>524</v>
      </c>
      <c r="O431" s="36"/>
      <c r="P431" s="36"/>
      <c r="Q431" s="36"/>
      <c r="R431" s="36"/>
      <c r="S431" s="36"/>
      <c r="T431" s="36"/>
      <c r="U431" s="36"/>
      <c r="V431" s="36"/>
      <c r="W431" s="36">
        <v>1</v>
      </c>
      <c r="X431" s="43"/>
      <c r="Y431" t="s">
        <v>4966</v>
      </c>
    </row>
    <row r="432" ht="128.25" spans="1:25">
      <c r="A432" s="8">
        <v>473</v>
      </c>
      <c r="B432" s="2" t="s">
        <v>4223</v>
      </c>
      <c r="C432" s="6" t="s">
        <v>36</v>
      </c>
      <c r="D432" s="9" t="s">
        <v>4967</v>
      </c>
      <c r="E432" s="12" t="s">
        <v>725</v>
      </c>
      <c r="F432" s="12" t="s">
        <v>4793</v>
      </c>
      <c r="G432" s="9" t="s">
        <v>4945</v>
      </c>
      <c r="H432" s="12" t="s">
        <v>4617</v>
      </c>
      <c r="I432" s="9" t="s">
        <v>299</v>
      </c>
      <c r="J432" s="39" t="s">
        <v>4624</v>
      </c>
      <c r="K432" s="19">
        <v>1</v>
      </c>
      <c r="L432" s="36">
        <v>1</v>
      </c>
      <c r="M432" s="45" t="s">
        <v>327</v>
      </c>
      <c r="N432" s="40" t="s">
        <v>524</v>
      </c>
      <c r="O432" s="36"/>
      <c r="P432" s="36"/>
      <c r="Q432" s="36"/>
      <c r="R432" s="36"/>
      <c r="S432" s="36"/>
      <c r="T432" s="36"/>
      <c r="U432" s="36"/>
      <c r="V432" s="36"/>
      <c r="W432" s="36">
        <v>1</v>
      </c>
      <c r="X432" s="43"/>
      <c r="Y432" t="s">
        <v>4967</v>
      </c>
    </row>
    <row r="433" ht="128.25" spans="1:25">
      <c r="A433" s="5">
        <v>474</v>
      </c>
      <c r="B433" s="2" t="s">
        <v>4223</v>
      </c>
      <c r="C433" s="6" t="s">
        <v>36</v>
      </c>
      <c r="D433" s="9" t="s">
        <v>4968</v>
      </c>
      <c r="E433" s="12" t="s">
        <v>725</v>
      </c>
      <c r="F433" s="12" t="s">
        <v>4793</v>
      </c>
      <c r="G433" s="9" t="s">
        <v>4939</v>
      </c>
      <c r="H433" s="12" t="s">
        <v>4617</v>
      </c>
      <c r="I433" s="9" t="s">
        <v>299</v>
      </c>
      <c r="J433" s="39" t="s">
        <v>4624</v>
      </c>
      <c r="K433" s="19">
        <v>1</v>
      </c>
      <c r="L433" s="36">
        <v>1</v>
      </c>
      <c r="M433" s="45" t="s">
        <v>327</v>
      </c>
      <c r="N433" s="40" t="s">
        <v>524</v>
      </c>
      <c r="O433" s="36"/>
      <c r="P433" s="36"/>
      <c r="Q433" s="36"/>
      <c r="R433" s="36"/>
      <c r="S433" s="36"/>
      <c r="T433" s="36"/>
      <c r="U433" s="36"/>
      <c r="V433" s="36"/>
      <c r="W433" s="36">
        <v>1</v>
      </c>
      <c r="X433" s="43"/>
      <c r="Y433" t="s">
        <v>4968</v>
      </c>
    </row>
    <row r="434" ht="128.25" spans="1:25">
      <c r="A434" s="8">
        <v>475</v>
      </c>
      <c r="B434" s="2" t="s">
        <v>4223</v>
      </c>
      <c r="C434" s="6" t="s">
        <v>36</v>
      </c>
      <c r="D434" s="9" t="s">
        <v>4969</v>
      </c>
      <c r="E434" s="12" t="s">
        <v>725</v>
      </c>
      <c r="F434" s="12" t="s">
        <v>4793</v>
      </c>
      <c r="G434" s="9" t="s">
        <v>4939</v>
      </c>
      <c r="H434" s="12" t="s">
        <v>4617</v>
      </c>
      <c r="I434" s="9" t="s">
        <v>299</v>
      </c>
      <c r="J434" s="39" t="s">
        <v>4624</v>
      </c>
      <c r="K434" s="19">
        <v>1</v>
      </c>
      <c r="L434" s="36">
        <v>1</v>
      </c>
      <c r="M434" s="45" t="s">
        <v>327</v>
      </c>
      <c r="N434" s="40" t="s">
        <v>524</v>
      </c>
      <c r="O434" s="36"/>
      <c r="P434" s="36"/>
      <c r="Q434" s="36"/>
      <c r="R434" s="36"/>
      <c r="S434" s="36"/>
      <c r="T434" s="36"/>
      <c r="U434" s="36"/>
      <c r="V434" s="36"/>
      <c r="W434" s="36">
        <v>1</v>
      </c>
      <c r="X434" s="43"/>
      <c r="Y434" t="s">
        <v>4969</v>
      </c>
    </row>
    <row r="435" ht="128.25" spans="1:25">
      <c r="A435" s="5">
        <v>476</v>
      </c>
      <c r="B435" s="2" t="s">
        <v>4223</v>
      </c>
      <c r="C435" s="6" t="s">
        <v>36</v>
      </c>
      <c r="D435" s="9" t="s">
        <v>4970</v>
      </c>
      <c r="E435" s="12" t="s">
        <v>642</v>
      </c>
      <c r="F435" s="12" t="s">
        <v>4971</v>
      </c>
      <c r="G435" s="9" t="s">
        <v>4972</v>
      </c>
      <c r="H435" s="12" t="s">
        <v>4617</v>
      </c>
      <c r="I435" s="9" t="s">
        <v>299</v>
      </c>
      <c r="J435" s="39" t="s">
        <v>4624</v>
      </c>
      <c r="K435" s="19">
        <v>10</v>
      </c>
      <c r="L435" s="36">
        <v>10</v>
      </c>
      <c r="M435" s="45" t="s">
        <v>327</v>
      </c>
      <c r="N435" s="40" t="s">
        <v>524</v>
      </c>
      <c r="O435" s="36"/>
      <c r="P435" s="36"/>
      <c r="Q435" s="36"/>
      <c r="R435" s="36"/>
      <c r="S435" s="36"/>
      <c r="T435" s="36"/>
      <c r="U435" s="36"/>
      <c r="V435" s="36"/>
      <c r="W435" s="36">
        <v>10</v>
      </c>
      <c r="X435" s="43"/>
      <c r="Y435" t="s">
        <v>4970</v>
      </c>
    </row>
    <row r="436" ht="128.25" spans="1:25">
      <c r="A436" s="8">
        <v>477</v>
      </c>
      <c r="B436" s="2" t="s">
        <v>4223</v>
      </c>
      <c r="C436" s="6" t="s">
        <v>36</v>
      </c>
      <c r="D436" s="9" t="s">
        <v>4973</v>
      </c>
      <c r="E436" s="12" t="s">
        <v>695</v>
      </c>
      <c r="F436" s="12" t="s">
        <v>4974</v>
      </c>
      <c r="G436" s="9" t="s">
        <v>4975</v>
      </c>
      <c r="H436" s="12" t="s">
        <v>4617</v>
      </c>
      <c r="I436" s="9" t="s">
        <v>299</v>
      </c>
      <c r="J436" s="39" t="s">
        <v>4624</v>
      </c>
      <c r="K436" s="19">
        <v>7</v>
      </c>
      <c r="L436" s="36">
        <v>7</v>
      </c>
      <c r="M436" s="45" t="s">
        <v>327</v>
      </c>
      <c r="N436" s="40" t="s">
        <v>524</v>
      </c>
      <c r="O436" s="36"/>
      <c r="P436" s="36"/>
      <c r="Q436" s="36"/>
      <c r="R436" s="36"/>
      <c r="S436" s="36"/>
      <c r="T436" s="36"/>
      <c r="U436" s="36"/>
      <c r="V436" s="36"/>
      <c r="W436" s="36">
        <v>7</v>
      </c>
      <c r="X436" s="43"/>
      <c r="Y436" t="s">
        <v>4973</v>
      </c>
    </row>
    <row r="437" ht="128.25" spans="1:25">
      <c r="A437" s="5">
        <v>478</v>
      </c>
      <c r="B437" s="2" t="s">
        <v>4223</v>
      </c>
      <c r="C437" s="6" t="s">
        <v>36</v>
      </c>
      <c r="D437" s="9" t="s">
        <v>4976</v>
      </c>
      <c r="E437" s="12" t="s">
        <v>4977</v>
      </c>
      <c r="F437" s="12" t="s">
        <v>4978</v>
      </c>
      <c r="G437" s="9" t="s">
        <v>4979</v>
      </c>
      <c r="H437" s="12" t="s">
        <v>4617</v>
      </c>
      <c r="I437" s="9" t="s">
        <v>299</v>
      </c>
      <c r="J437" s="39" t="s">
        <v>4624</v>
      </c>
      <c r="K437" s="19">
        <v>3.5</v>
      </c>
      <c r="L437" s="36">
        <v>3.5</v>
      </c>
      <c r="M437" s="45" t="s">
        <v>327</v>
      </c>
      <c r="N437" s="40" t="s">
        <v>524</v>
      </c>
      <c r="O437" s="36"/>
      <c r="P437" s="36"/>
      <c r="Q437" s="36"/>
      <c r="R437" s="36"/>
      <c r="S437" s="36"/>
      <c r="T437" s="36"/>
      <c r="U437" s="36"/>
      <c r="V437" s="36"/>
      <c r="W437" s="36">
        <v>3.5</v>
      </c>
      <c r="X437" s="43"/>
      <c r="Y437" t="s">
        <v>4976</v>
      </c>
    </row>
    <row r="438" ht="128.25" spans="1:25">
      <c r="A438" s="8">
        <v>479</v>
      </c>
      <c r="B438" s="2" t="s">
        <v>4223</v>
      </c>
      <c r="C438" s="6" t="s">
        <v>36</v>
      </c>
      <c r="D438" s="9" t="s">
        <v>4980</v>
      </c>
      <c r="E438" s="12" t="s">
        <v>654</v>
      </c>
      <c r="F438" s="12" t="s">
        <v>4858</v>
      </c>
      <c r="G438" s="9" t="s">
        <v>4981</v>
      </c>
      <c r="H438" s="12" t="s">
        <v>4617</v>
      </c>
      <c r="I438" s="9" t="s">
        <v>299</v>
      </c>
      <c r="J438" s="39" t="s">
        <v>4624</v>
      </c>
      <c r="K438" s="19">
        <v>1.75</v>
      </c>
      <c r="L438" s="36">
        <v>1.75</v>
      </c>
      <c r="M438" s="45" t="s">
        <v>327</v>
      </c>
      <c r="N438" s="40" t="s">
        <v>524</v>
      </c>
      <c r="O438" s="36"/>
      <c r="P438" s="36"/>
      <c r="Q438" s="36"/>
      <c r="R438" s="36"/>
      <c r="S438" s="36"/>
      <c r="T438" s="36"/>
      <c r="U438" s="36"/>
      <c r="V438" s="36"/>
      <c r="W438" s="36">
        <v>1.75</v>
      </c>
      <c r="X438" s="43"/>
      <c r="Y438" t="s">
        <v>4980</v>
      </c>
    </row>
    <row r="439" ht="128.25" spans="1:25">
      <c r="A439" s="5">
        <v>480</v>
      </c>
      <c r="B439" s="2" t="s">
        <v>4223</v>
      </c>
      <c r="C439" s="6" t="s">
        <v>36</v>
      </c>
      <c r="D439" s="9" t="s">
        <v>4982</v>
      </c>
      <c r="E439" s="12" t="s">
        <v>4983</v>
      </c>
      <c r="F439" s="12" t="s">
        <v>4984</v>
      </c>
      <c r="G439" s="9" t="s">
        <v>4985</v>
      </c>
      <c r="H439" s="12" t="s">
        <v>4617</v>
      </c>
      <c r="I439" s="9" t="s">
        <v>299</v>
      </c>
      <c r="J439" s="39" t="s">
        <v>4624</v>
      </c>
      <c r="K439" s="19">
        <v>1.75</v>
      </c>
      <c r="L439" s="36">
        <v>1.75</v>
      </c>
      <c r="M439" s="45" t="s">
        <v>327</v>
      </c>
      <c r="N439" s="40" t="s">
        <v>524</v>
      </c>
      <c r="O439" s="36"/>
      <c r="P439" s="36"/>
      <c r="Q439" s="36"/>
      <c r="R439" s="36"/>
      <c r="S439" s="36"/>
      <c r="T439" s="36"/>
      <c r="U439" s="36"/>
      <c r="V439" s="36"/>
      <c r="W439" s="36">
        <v>1.75</v>
      </c>
      <c r="X439" s="43"/>
      <c r="Y439" t="s">
        <v>4982</v>
      </c>
    </row>
    <row r="440" ht="128.25" spans="1:25">
      <c r="A440" s="5">
        <v>481</v>
      </c>
      <c r="B440" s="2" t="s">
        <v>4223</v>
      </c>
      <c r="C440" s="6" t="s">
        <v>36</v>
      </c>
      <c r="D440" s="9" t="s">
        <v>777</v>
      </c>
      <c r="E440" s="12" t="s">
        <v>778</v>
      </c>
      <c r="F440" s="12" t="s">
        <v>4986</v>
      </c>
      <c r="G440" s="9" t="s">
        <v>780</v>
      </c>
      <c r="H440" s="12" t="s">
        <v>4617</v>
      </c>
      <c r="I440" s="9" t="s">
        <v>299</v>
      </c>
      <c r="J440" s="39" t="s">
        <v>4624</v>
      </c>
      <c r="K440" s="19">
        <v>10.5</v>
      </c>
      <c r="L440" s="36">
        <v>10.5</v>
      </c>
      <c r="M440" s="45" t="s">
        <v>327</v>
      </c>
      <c r="N440" s="40" t="s">
        <v>524</v>
      </c>
      <c r="O440" s="36"/>
      <c r="P440" s="36"/>
      <c r="Q440" s="36"/>
      <c r="R440" s="36"/>
      <c r="S440" s="36"/>
      <c r="T440" s="36"/>
      <c r="U440" s="36"/>
      <c r="V440" s="36"/>
      <c r="W440" s="36">
        <v>10.5</v>
      </c>
      <c r="X440" s="43"/>
      <c r="Y440" t="s">
        <v>777</v>
      </c>
    </row>
    <row r="441" ht="128.25" spans="1:25">
      <c r="A441" s="8">
        <v>482</v>
      </c>
      <c r="B441" s="2" t="s">
        <v>4223</v>
      </c>
      <c r="C441" s="6" t="s">
        <v>36</v>
      </c>
      <c r="D441" s="9" t="s">
        <v>781</v>
      </c>
      <c r="E441" s="12" t="s">
        <v>782</v>
      </c>
      <c r="F441" s="12" t="s">
        <v>4987</v>
      </c>
      <c r="G441" s="9" t="s">
        <v>784</v>
      </c>
      <c r="H441" s="12" t="s">
        <v>4617</v>
      </c>
      <c r="I441" s="9" t="s">
        <v>299</v>
      </c>
      <c r="J441" s="39" t="s">
        <v>4624</v>
      </c>
      <c r="K441" s="19">
        <v>5.25</v>
      </c>
      <c r="L441" s="36">
        <v>5.25</v>
      </c>
      <c r="M441" s="45" t="s">
        <v>327</v>
      </c>
      <c r="N441" s="40" t="s">
        <v>524</v>
      </c>
      <c r="O441" s="36"/>
      <c r="P441" s="36"/>
      <c r="Q441" s="36"/>
      <c r="R441" s="36"/>
      <c r="S441" s="36"/>
      <c r="T441" s="36"/>
      <c r="U441" s="36"/>
      <c r="V441" s="36"/>
      <c r="W441" s="36">
        <v>5.25</v>
      </c>
      <c r="X441" s="43"/>
      <c r="Y441" t="s">
        <v>781</v>
      </c>
    </row>
    <row r="442" ht="128.25" spans="1:25">
      <c r="A442" s="5">
        <v>483</v>
      </c>
      <c r="B442" s="2" t="s">
        <v>4223</v>
      </c>
      <c r="C442" s="6" t="s">
        <v>36</v>
      </c>
      <c r="D442" s="9" t="s">
        <v>785</v>
      </c>
      <c r="E442" s="12" t="s">
        <v>786</v>
      </c>
      <c r="F442" s="12" t="s">
        <v>4988</v>
      </c>
      <c r="G442" s="9" t="s">
        <v>788</v>
      </c>
      <c r="H442" s="12" t="s">
        <v>4617</v>
      </c>
      <c r="I442" s="9" t="s">
        <v>299</v>
      </c>
      <c r="J442" s="39" t="s">
        <v>4624</v>
      </c>
      <c r="K442" s="19">
        <v>1.75</v>
      </c>
      <c r="L442" s="36">
        <v>1.75</v>
      </c>
      <c r="M442" s="45" t="s">
        <v>327</v>
      </c>
      <c r="N442" s="40" t="s">
        <v>524</v>
      </c>
      <c r="O442" s="36"/>
      <c r="P442" s="36"/>
      <c r="Q442" s="36"/>
      <c r="R442" s="36"/>
      <c r="S442" s="36"/>
      <c r="T442" s="36"/>
      <c r="U442" s="36"/>
      <c r="V442" s="36"/>
      <c r="W442" s="36">
        <v>1.75</v>
      </c>
      <c r="X442" s="43"/>
      <c r="Y442" t="s">
        <v>785</v>
      </c>
    </row>
    <row r="443" ht="128.25" spans="1:25">
      <c r="A443" s="5">
        <v>484</v>
      </c>
      <c r="B443" s="2" t="s">
        <v>4223</v>
      </c>
      <c r="C443" s="6" t="s">
        <v>36</v>
      </c>
      <c r="D443" s="9" t="s">
        <v>4989</v>
      </c>
      <c r="E443" s="12" t="s">
        <v>4990</v>
      </c>
      <c r="F443" s="12" t="s">
        <v>4991</v>
      </c>
      <c r="G443" s="9" t="s">
        <v>4992</v>
      </c>
      <c r="H443" s="12" t="s">
        <v>4617</v>
      </c>
      <c r="I443" s="9" t="s">
        <v>299</v>
      </c>
      <c r="J443" s="39" t="s">
        <v>4624</v>
      </c>
      <c r="K443" s="19">
        <v>1.05</v>
      </c>
      <c r="L443" s="36">
        <v>1.05</v>
      </c>
      <c r="M443" s="45" t="s">
        <v>327</v>
      </c>
      <c r="N443" s="40" t="s">
        <v>524</v>
      </c>
      <c r="O443" s="36"/>
      <c r="P443" s="36"/>
      <c r="Q443" s="36"/>
      <c r="R443" s="36"/>
      <c r="S443" s="36"/>
      <c r="T443" s="36"/>
      <c r="U443" s="36"/>
      <c r="V443" s="36"/>
      <c r="W443" s="36">
        <v>1.05</v>
      </c>
      <c r="X443" s="43"/>
      <c r="Y443" t="s">
        <v>4989</v>
      </c>
    </row>
    <row r="444" ht="128.25" spans="1:25">
      <c r="A444" s="8">
        <v>485</v>
      </c>
      <c r="B444" s="2" t="s">
        <v>4223</v>
      </c>
      <c r="C444" s="6" t="s">
        <v>36</v>
      </c>
      <c r="D444" s="9" t="s">
        <v>4993</v>
      </c>
      <c r="E444" s="12" t="s">
        <v>4994</v>
      </c>
      <c r="F444" s="12" t="s">
        <v>4995</v>
      </c>
      <c r="G444" s="9" t="s">
        <v>4996</v>
      </c>
      <c r="H444" s="12" t="s">
        <v>4617</v>
      </c>
      <c r="I444" s="9" t="s">
        <v>299</v>
      </c>
      <c r="J444" s="39" t="s">
        <v>4624</v>
      </c>
      <c r="K444" s="19">
        <v>3.5</v>
      </c>
      <c r="L444" s="36">
        <v>3.5</v>
      </c>
      <c r="M444" s="45" t="s">
        <v>327</v>
      </c>
      <c r="N444" s="40" t="s">
        <v>524</v>
      </c>
      <c r="O444" s="36"/>
      <c r="P444" s="36"/>
      <c r="Q444" s="36"/>
      <c r="R444" s="36"/>
      <c r="S444" s="36"/>
      <c r="T444" s="36"/>
      <c r="U444" s="36"/>
      <c r="V444" s="36"/>
      <c r="W444" s="36">
        <v>3.5</v>
      </c>
      <c r="X444" s="43"/>
      <c r="Y444" t="s">
        <v>4993</v>
      </c>
    </row>
    <row r="445" ht="178.5" spans="1:25">
      <c r="A445" s="5">
        <v>486</v>
      </c>
      <c r="B445" s="2" t="s">
        <v>4223</v>
      </c>
      <c r="C445" s="6" t="s">
        <v>36</v>
      </c>
      <c r="D445" s="9" t="s">
        <v>789</v>
      </c>
      <c r="E445" s="12" t="s">
        <v>790</v>
      </c>
      <c r="F445" s="12" t="s">
        <v>4997</v>
      </c>
      <c r="G445" s="9" t="s">
        <v>792</v>
      </c>
      <c r="H445" s="12" t="s">
        <v>4617</v>
      </c>
      <c r="I445" s="9" t="s">
        <v>299</v>
      </c>
      <c r="J445" s="39" t="s">
        <v>4624</v>
      </c>
      <c r="K445" s="19">
        <v>35</v>
      </c>
      <c r="L445" s="36">
        <v>35</v>
      </c>
      <c r="M445" s="45" t="s">
        <v>327</v>
      </c>
      <c r="N445" s="40" t="s">
        <v>524</v>
      </c>
      <c r="O445" s="36"/>
      <c r="P445" s="36"/>
      <c r="Q445" s="36"/>
      <c r="R445" s="36"/>
      <c r="S445" s="36"/>
      <c r="T445" s="36"/>
      <c r="U445" s="36"/>
      <c r="V445" s="36"/>
      <c r="W445" s="36">
        <v>35</v>
      </c>
      <c r="X445" s="43"/>
      <c r="Y445" t="s">
        <v>789</v>
      </c>
    </row>
    <row r="446" ht="140.25" spans="1:25">
      <c r="A446" s="5">
        <v>487</v>
      </c>
      <c r="B446" s="2" t="s">
        <v>4223</v>
      </c>
      <c r="C446" s="6" t="s">
        <v>36</v>
      </c>
      <c r="D446" s="9" t="s">
        <v>793</v>
      </c>
      <c r="E446" s="12" t="s">
        <v>794</v>
      </c>
      <c r="F446" s="12" t="s">
        <v>4998</v>
      </c>
      <c r="G446" s="9" t="s">
        <v>792</v>
      </c>
      <c r="H446" s="12" t="s">
        <v>4617</v>
      </c>
      <c r="I446" s="9" t="s">
        <v>299</v>
      </c>
      <c r="J446" s="39" t="s">
        <v>4624</v>
      </c>
      <c r="K446" s="19">
        <v>90</v>
      </c>
      <c r="L446" s="36">
        <v>90</v>
      </c>
      <c r="M446" s="45" t="s">
        <v>327</v>
      </c>
      <c r="N446" s="40" t="s">
        <v>524</v>
      </c>
      <c r="O446" s="36"/>
      <c r="P446" s="36"/>
      <c r="Q446" s="36"/>
      <c r="R446" s="36"/>
      <c r="S446" s="36"/>
      <c r="T446" s="36"/>
      <c r="U446" s="36"/>
      <c r="V446" s="36"/>
      <c r="W446" s="36">
        <v>27</v>
      </c>
      <c r="X446" s="43"/>
      <c r="Y446" t="s">
        <v>793</v>
      </c>
    </row>
    <row r="447" ht="191.25" spans="1:25">
      <c r="A447" s="8">
        <v>488</v>
      </c>
      <c r="B447" s="2" t="s">
        <v>4223</v>
      </c>
      <c r="C447" s="6" t="s">
        <v>36</v>
      </c>
      <c r="D447" s="9" t="s">
        <v>796</v>
      </c>
      <c r="E447" s="12" t="s">
        <v>797</v>
      </c>
      <c r="F447" s="12" t="s">
        <v>4999</v>
      </c>
      <c r="G447" s="9" t="s">
        <v>799</v>
      </c>
      <c r="H447" s="12" t="s">
        <v>4617</v>
      </c>
      <c r="I447" s="9" t="s">
        <v>299</v>
      </c>
      <c r="J447" s="39" t="s">
        <v>4624</v>
      </c>
      <c r="K447" s="19">
        <v>24</v>
      </c>
      <c r="L447" s="36">
        <v>24</v>
      </c>
      <c r="M447" s="45" t="s">
        <v>34</v>
      </c>
      <c r="N447" s="45" t="s">
        <v>35</v>
      </c>
      <c r="O447" s="36"/>
      <c r="P447" s="36"/>
      <c r="Q447" s="36"/>
      <c r="R447" s="36"/>
      <c r="S447" s="36"/>
      <c r="T447" s="36"/>
      <c r="U447" s="36"/>
      <c r="V447" s="36"/>
      <c r="W447" s="36">
        <v>24</v>
      </c>
      <c r="X447" s="43"/>
      <c r="Y447" t="s">
        <v>796</v>
      </c>
    </row>
    <row r="448" ht="191.25" spans="1:25">
      <c r="A448" s="5">
        <v>489</v>
      </c>
      <c r="B448" s="2" t="s">
        <v>4223</v>
      </c>
      <c r="C448" s="6" t="s">
        <v>36</v>
      </c>
      <c r="D448" s="9" t="s">
        <v>800</v>
      </c>
      <c r="E448" s="12" t="s">
        <v>797</v>
      </c>
      <c r="F448" s="12" t="s">
        <v>5000</v>
      </c>
      <c r="G448" s="9" t="s">
        <v>528</v>
      </c>
      <c r="H448" s="12" t="s">
        <v>4617</v>
      </c>
      <c r="I448" s="9" t="s">
        <v>299</v>
      </c>
      <c r="J448" s="39" t="s">
        <v>4624</v>
      </c>
      <c r="K448" s="19">
        <v>24</v>
      </c>
      <c r="L448" s="36">
        <v>24</v>
      </c>
      <c r="M448" s="45" t="s">
        <v>34</v>
      </c>
      <c r="N448" s="45" t="s">
        <v>35</v>
      </c>
      <c r="O448" s="36"/>
      <c r="P448" s="36"/>
      <c r="Q448" s="36"/>
      <c r="R448" s="36"/>
      <c r="S448" s="36"/>
      <c r="T448" s="36"/>
      <c r="U448" s="36"/>
      <c r="V448" s="36"/>
      <c r="W448" s="36">
        <v>24</v>
      </c>
      <c r="X448" s="43"/>
      <c r="Y448" t="s">
        <v>800</v>
      </c>
    </row>
    <row r="449" ht="204" spans="1:25">
      <c r="A449" s="8">
        <v>490</v>
      </c>
      <c r="B449" s="2" t="s">
        <v>4223</v>
      </c>
      <c r="C449" s="6" t="s">
        <v>36</v>
      </c>
      <c r="D449" s="9" t="s">
        <v>802</v>
      </c>
      <c r="E449" s="12" t="s">
        <v>803</v>
      </c>
      <c r="F449" s="12" t="s">
        <v>5001</v>
      </c>
      <c r="G449" s="9" t="s">
        <v>592</v>
      </c>
      <c r="H449" s="12" t="s">
        <v>4617</v>
      </c>
      <c r="I449" s="9" t="s">
        <v>299</v>
      </c>
      <c r="J449" s="39" t="s">
        <v>4624</v>
      </c>
      <c r="K449" s="19">
        <v>36</v>
      </c>
      <c r="L449" s="36">
        <v>36</v>
      </c>
      <c r="M449" s="45" t="s">
        <v>34</v>
      </c>
      <c r="N449" s="45" t="s">
        <v>35</v>
      </c>
      <c r="O449" s="36"/>
      <c r="P449" s="36"/>
      <c r="Q449" s="36"/>
      <c r="R449" s="36"/>
      <c r="S449" s="36"/>
      <c r="T449" s="36"/>
      <c r="U449" s="36"/>
      <c r="V449" s="36"/>
      <c r="W449" s="36">
        <v>36</v>
      </c>
      <c r="X449" s="43"/>
      <c r="Y449" t="s">
        <v>802</v>
      </c>
    </row>
    <row r="450" ht="191.25" spans="1:25">
      <c r="A450" s="5">
        <v>491</v>
      </c>
      <c r="B450" s="2" t="s">
        <v>4223</v>
      </c>
      <c r="C450" s="6" t="s">
        <v>36</v>
      </c>
      <c r="D450" s="9" t="s">
        <v>805</v>
      </c>
      <c r="E450" s="12" t="s">
        <v>806</v>
      </c>
      <c r="F450" s="12" t="s">
        <v>5002</v>
      </c>
      <c r="G450" s="9" t="s">
        <v>572</v>
      </c>
      <c r="H450" s="12" t="s">
        <v>4617</v>
      </c>
      <c r="I450" s="9" t="s">
        <v>299</v>
      </c>
      <c r="J450" s="39" t="s">
        <v>4624</v>
      </c>
      <c r="K450" s="19">
        <v>27</v>
      </c>
      <c r="L450" s="36">
        <v>27</v>
      </c>
      <c r="M450" s="45" t="s">
        <v>34</v>
      </c>
      <c r="N450" s="45" t="s">
        <v>35</v>
      </c>
      <c r="O450" s="36"/>
      <c r="P450" s="36"/>
      <c r="Q450" s="36"/>
      <c r="R450" s="36"/>
      <c r="S450" s="36"/>
      <c r="T450" s="36"/>
      <c r="U450" s="36"/>
      <c r="V450" s="36"/>
      <c r="W450" s="36">
        <v>27</v>
      </c>
      <c r="X450" s="43"/>
      <c r="Y450" t="s">
        <v>805</v>
      </c>
    </row>
    <row r="451" ht="191.25" spans="1:25">
      <c r="A451" s="5">
        <v>492</v>
      </c>
      <c r="B451" s="2" t="s">
        <v>4223</v>
      </c>
      <c r="C451" s="6" t="s">
        <v>36</v>
      </c>
      <c r="D451" s="9" t="s">
        <v>808</v>
      </c>
      <c r="E451" s="12" t="s">
        <v>809</v>
      </c>
      <c r="F451" s="12" t="s">
        <v>5003</v>
      </c>
      <c r="G451" s="9" t="s">
        <v>572</v>
      </c>
      <c r="H451" s="12" t="s">
        <v>4617</v>
      </c>
      <c r="I451" s="9" t="s">
        <v>299</v>
      </c>
      <c r="J451" s="39" t="s">
        <v>4624</v>
      </c>
      <c r="K451" s="19">
        <v>12</v>
      </c>
      <c r="L451" s="36">
        <v>12</v>
      </c>
      <c r="M451" s="45" t="s">
        <v>34</v>
      </c>
      <c r="N451" s="45" t="s">
        <v>35</v>
      </c>
      <c r="O451" s="36"/>
      <c r="P451" s="36"/>
      <c r="Q451" s="36"/>
      <c r="R451" s="36"/>
      <c r="S451" s="36"/>
      <c r="T451" s="36"/>
      <c r="U451" s="36"/>
      <c r="V451" s="36"/>
      <c r="W451" s="36">
        <v>12</v>
      </c>
      <c r="X451" s="43"/>
      <c r="Y451" t="s">
        <v>808</v>
      </c>
    </row>
    <row r="452" ht="178.5" spans="1:25">
      <c r="A452" s="8">
        <v>493</v>
      </c>
      <c r="B452" s="2" t="s">
        <v>4223</v>
      </c>
      <c r="C452" s="6" t="s">
        <v>36</v>
      </c>
      <c r="D452" s="9" t="s">
        <v>811</v>
      </c>
      <c r="E452" s="12" t="s">
        <v>812</v>
      </c>
      <c r="F452" s="12" t="s">
        <v>5004</v>
      </c>
      <c r="G452" s="9" t="s">
        <v>528</v>
      </c>
      <c r="H452" s="12" t="s">
        <v>4617</v>
      </c>
      <c r="I452" s="9" t="s">
        <v>299</v>
      </c>
      <c r="J452" s="39" t="s">
        <v>4624</v>
      </c>
      <c r="K452" s="19">
        <v>1.5</v>
      </c>
      <c r="L452" s="36">
        <v>1.5</v>
      </c>
      <c r="M452" s="45" t="s">
        <v>34</v>
      </c>
      <c r="N452" s="45" t="s">
        <v>35</v>
      </c>
      <c r="O452" s="36"/>
      <c r="P452" s="36"/>
      <c r="Q452" s="36"/>
      <c r="R452" s="36"/>
      <c r="S452" s="36"/>
      <c r="T452" s="36"/>
      <c r="U452" s="36"/>
      <c r="V452" s="36"/>
      <c r="W452" s="36">
        <v>1.5</v>
      </c>
      <c r="X452" s="43"/>
      <c r="Y452" t="s">
        <v>811</v>
      </c>
    </row>
    <row r="453" ht="191.25" spans="1:25">
      <c r="A453" s="5">
        <v>494</v>
      </c>
      <c r="B453" s="2" t="s">
        <v>4223</v>
      </c>
      <c r="C453" s="6" t="s">
        <v>36</v>
      </c>
      <c r="D453" s="9" t="s">
        <v>814</v>
      </c>
      <c r="E453" s="12" t="s">
        <v>815</v>
      </c>
      <c r="F453" s="12" t="s">
        <v>5005</v>
      </c>
      <c r="G453" s="9" t="s">
        <v>817</v>
      </c>
      <c r="H453" s="12" t="s">
        <v>4617</v>
      </c>
      <c r="I453" s="9" t="s">
        <v>299</v>
      </c>
      <c r="J453" s="39" t="s">
        <v>4624</v>
      </c>
      <c r="K453" s="19">
        <v>24</v>
      </c>
      <c r="L453" s="36">
        <v>24</v>
      </c>
      <c r="M453" s="45" t="s">
        <v>34</v>
      </c>
      <c r="N453" s="45" t="s">
        <v>35</v>
      </c>
      <c r="O453" s="36"/>
      <c r="P453" s="36"/>
      <c r="Q453" s="36"/>
      <c r="R453" s="36"/>
      <c r="S453" s="36"/>
      <c r="T453" s="36"/>
      <c r="U453" s="36"/>
      <c r="V453" s="36"/>
      <c r="W453" s="36">
        <v>24</v>
      </c>
      <c r="X453" s="43"/>
      <c r="Y453" t="s">
        <v>814</v>
      </c>
    </row>
    <row r="454" ht="191.25" spans="1:25">
      <c r="A454" s="8">
        <v>495</v>
      </c>
      <c r="B454" s="2" t="s">
        <v>4223</v>
      </c>
      <c r="C454" s="6" t="s">
        <v>36</v>
      </c>
      <c r="D454" s="9" t="s">
        <v>818</v>
      </c>
      <c r="E454" s="12" t="s">
        <v>819</v>
      </c>
      <c r="F454" s="12" t="s">
        <v>5006</v>
      </c>
      <c r="G454" s="9" t="s">
        <v>821</v>
      </c>
      <c r="H454" s="12" t="s">
        <v>4617</v>
      </c>
      <c r="I454" s="9" t="s">
        <v>299</v>
      </c>
      <c r="J454" s="39" t="s">
        <v>4624</v>
      </c>
      <c r="K454" s="19">
        <v>6</v>
      </c>
      <c r="L454" s="36">
        <v>6</v>
      </c>
      <c r="M454" s="45" t="s">
        <v>34</v>
      </c>
      <c r="N454" s="45" t="s">
        <v>35</v>
      </c>
      <c r="O454" s="36"/>
      <c r="P454" s="36"/>
      <c r="Q454" s="36"/>
      <c r="R454" s="36"/>
      <c r="S454" s="36"/>
      <c r="T454" s="36"/>
      <c r="U454" s="36"/>
      <c r="V454" s="36"/>
      <c r="W454" s="36">
        <v>6</v>
      </c>
      <c r="X454" s="43"/>
      <c r="Y454" t="s">
        <v>818</v>
      </c>
    </row>
    <row r="455" ht="178.5" spans="1:25">
      <c r="A455" s="5">
        <v>496</v>
      </c>
      <c r="B455" s="2" t="s">
        <v>4223</v>
      </c>
      <c r="C455" s="6" t="s">
        <v>36</v>
      </c>
      <c r="D455" s="9" t="s">
        <v>822</v>
      </c>
      <c r="E455" s="12" t="s">
        <v>823</v>
      </c>
      <c r="F455" s="12" t="s">
        <v>5007</v>
      </c>
      <c r="G455" s="9" t="s">
        <v>825</v>
      </c>
      <c r="H455" s="12" t="s">
        <v>4617</v>
      </c>
      <c r="I455" s="9" t="s">
        <v>299</v>
      </c>
      <c r="J455" s="39" t="s">
        <v>4624</v>
      </c>
      <c r="K455" s="19">
        <v>1.5</v>
      </c>
      <c r="L455" s="36">
        <v>1.5</v>
      </c>
      <c r="M455" s="45" t="s">
        <v>34</v>
      </c>
      <c r="N455" s="45" t="s">
        <v>35</v>
      </c>
      <c r="O455" s="36"/>
      <c r="P455" s="36"/>
      <c r="Q455" s="36"/>
      <c r="R455" s="36"/>
      <c r="S455" s="36"/>
      <c r="T455" s="36"/>
      <c r="U455" s="36"/>
      <c r="V455" s="36"/>
      <c r="W455" s="36">
        <v>1.5</v>
      </c>
      <c r="X455" s="43"/>
      <c r="Y455" t="s">
        <v>822</v>
      </c>
    </row>
    <row r="456" ht="191.25" spans="1:25">
      <c r="A456" s="8">
        <v>497</v>
      </c>
      <c r="B456" s="2" t="s">
        <v>4223</v>
      </c>
      <c r="C456" s="6" t="s">
        <v>36</v>
      </c>
      <c r="D456" s="9" t="s">
        <v>826</v>
      </c>
      <c r="E456" s="12" t="s">
        <v>819</v>
      </c>
      <c r="F456" s="12" t="s">
        <v>5006</v>
      </c>
      <c r="G456" s="9" t="s">
        <v>827</v>
      </c>
      <c r="H456" s="12" t="s">
        <v>4617</v>
      </c>
      <c r="I456" s="9" t="s">
        <v>299</v>
      </c>
      <c r="J456" s="39" t="s">
        <v>4624</v>
      </c>
      <c r="K456" s="19">
        <v>6</v>
      </c>
      <c r="L456" s="36">
        <v>6</v>
      </c>
      <c r="M456" s="45" t="s">
        <v>34</v>
      </c>
      <c r="N456" s="45" t="s">
        <v>35</v>
      </c>
      <c r="O456" s="36"/>
      <c r="P456" s="36"/>
      <c r="Q456" s="36"/>
      <c r="R456" s="36"/>
      <c r="S456" s="36"/>
      <c r="T456" s="36"/>
      <c r="U456" s="36"/>
      <c r="V456" s="36"/>
      <c r="W456" s="36">
        <v>6</v>
      </c>
      <c r="X456" s="43"/>
      <c r="Y456" t="s">
        <v>826</v>
      </c>
    </row>
    <row r="457" ht="178.5" spans="1:25">
      <c r="A457" s="5">
        <v>498</v>
      </c>
      <c r="B457" s="2" t="s">
        <v>4223</v>
      </c>
      <c r="C457" s="6" t="s">
        <v>36</v>
      </c>
      <c r="D457" s="9" t="s">
        <v>828</v>
      </c>
      <c r="E457" s="12" t="s">
        <v>823</v>
      </c>
      <c r="F457" s="12" t="s">
        <v>5007</v>
      </c>
      <c r="G457" s="9" t="s">
        <v>825</v>
      </c>
      <c r="H457" s="12" t="s">
        <v>4617</v>
      </c>
      <c r="I457" s="9" t="s">
        <v>299</v>
      </c>
      <c r="J457" s="39" t="s">
        <v>4624</v>
      </c>
      <c r="K457" s="19">
        <v>1.5</v>
      </c>
      <c r="L457" s="36">
        <v>1.5</v>
      </c>
      <c r="M457" s="45" t="s">
        <v>34</v>
      </c>
      <c r="N457" s="45" t="s">
        <v>35</v>
      </c>
      <c r="O457" s="36"/>
      <c r="P457" s="36"/>
      <c r="Q457" s="36"/>
      <c r="R457" s="36"/>
      <c r="S457" s="36"/>
      <c r="T457" s="36"/>
      <c r="U457" s="36"/>
      <c r="V457" s="36"/>
      <c r="W457" s="36">
        <v>1.5</v>
      </c>
      <c r="X457" s="43"/>
      <c r="Y457" t="s">
        <v>828</v>
      </c>
    </row>
    <row r="458" ht="191.25" spans="1:25">
      <c r="A458" s="8">
        <v>499</v>
      </c>
      <c r="B458" s="2" t="s">
        <v>4223</v>
      </c>
      <c r="C458" s="6" t="s">
        <v>36</v>
      </c>
      <c r="D458" s="9" t="s">
        <v>829</v>
      </c>
      <c r="E458" s="12" t="s">
        <v>830</v>
      </c>
      <c r="F458" s="12" t="s">
        <v>5008</v>
      </c>
      <c r="G458" s="9" t="s">
        <v>825</v>
      </c>
      <c r="H458" s="12" t="s">
        <v>4617</v>
      </c>
      <c r="I458" s="9" t="s">
        <v>299</v>
      </c>
      <c r="J458" s="39" t="s">
        <v>4624</v>
      </c>
      <c r="K458" s="19">
        <v>7.5</v>
      </c>
      <c r="L458" s="36">
        <v>7.5</v>
      </c>
      <c r="M458" s="45" t="s">
        <v>34</v>
      </c>
      <c r="N458" s="45" t="s">
        <v>35</v>
      </c>
      <c r="O458" s="36"/>
      <c r="P458" s="36"/>
      <c r="Q458" s="36"/>
      <c r="R458" s="36"/>
      <c r="S458" s="36"/>
      <c r="T458" s="36"/>
      <c r="U458" s="36"/>
      <c r="V458" s="36"/>
      <c r="W458" s="36">
        <v>7.5</v>
      </c>
      <c r="X458" s="43"/>
      <c r="Y458" t="s">
        <v>829</v>
      </c>
    </row>
    <row r="459" ht="191.25" spans="1:25">
      <c r="A459" s="5">
        <v>500</v>
      </c>
      <c r="B459" s="2" t="s">
        <v>4223</v>
      </c>
      <c r="C459" s="6" t="s">
        <v>36</v>
      </c>
      <c r="D459" s="9" t="s">
        <v>832</v>
      </c>
      <c r="E459" s="12" t="s">
        <v>833</v>
      </c>
      <c r="F459" s="12" t="s">
        <v>5006</v>
      </c>
      <c r="G459" s="9" t="s">
        <v>834</v>
      </c>
      <c r="H459" s="12" t="s">
        <v>4617</v>
      </c>
      <c r="I459" s="9" t="s">
        <v>299</v>
      </c>
      <c r="J459" s="39" t="s">
        <v>4624</v>
      </c>
      <c r="K459" s="19">
        <v>6</v>
      </c>
      <c r="L459" s="36">
        <v>6</v>
      </c>
      <c r="M459" s="45" t="s">
        <v>34</v>
      </c>
      <c r="N459" s="45" t="s">
        <v>35</v>
      </c>
      <c r="O459" s="36"/>
      <c r="P459" s="36"/>
      <c r="Q459" s="36"/>
      <c r="R459" s="36"/>
      <c r="S459" s="36"/>
      <c r="T459" s="36"/>
      <c r="U459" s="36"/>
      <c r="V459" s="36"/>
      <c r="W459" s="36">
        <v>6</v>
      </c>
      <c r="X459" s="43"/>
      <c r="Y459" t="s">
        <v>832</v>
      </c>
    </row>
    <row r="460" ht="191.25" spans="1:25">
      <c r="A460" s="8">
        <v>501</v>
      </c>
      <c r="B460" s="2" t="s">
        <v>4223</v>
      </c>
      <c r="C460" s="6" t="s">
        <v>36</v>
      </c>
      <c r="D460" s="9" t="s">
        <v>835</v>
      </c>
      <c r="E460" s="12" t="s">
        <v>836</v>
      </c>
      <c r="F460" s="12" t="s">
        <v>5009</v>
      </c>
      <c r="G460" s="9" t="s">
        <v>838</v>
      </c>
      <c r="H460" s="12" t="s">
        <v>4617</v>
      </c>
      <c r="I460" s="9" t="s">
        <v>299</v>
      </c>
      <c r="J460" s="39" t="s">
        <v>4624</v>
      </c>
      <c r="K460" s="19">
        <v>12</v>
      </c>
      <c r="L460" s="36">
        <v>12</v>
      </c>
      <c r="M460" s="45" t="s">
        <v>34</v>
      </c>
      <c r="N460" s="45" t="s">
        <v>35</v>
      </c>
      <c r="O460" s="36"/>
      <c r="P460" s="36"/>
      <c r="Q460" s="36"/>
      <c r="R460" s="36"/>
      <c r="S460" s="36"/>
      <c r="T460" s="36"/>
      <c r="U460" s="36"/>
      <c r="V460" s="36"/>
      <c r="W460" s="36">
        <v>12</v>
      </c>
      <c r="X460" s="43"/>
      <c r="Y460" t="s">
        <v>835</v>
      </c>
    </row>
    <row r="461" ht="191.25" spans="1:25">
      <c r="A461" s="5">
        <v>502</v>
      </c>
      <c r="B461" s="2" t="s">
        <v>4223</v>
      </c>
      <c r="C461" s="6" t="s">
        <v>36</v>
      </c>
      <c r="D461" s="9" t="s">
        <v>839</v>
      </c>
      <c r="E461" s="12" t="s">
        <v>840</v>
      </c>
      <c r="F461" s="12" t="s">
        <v>5006</v>
      </c>
      <c r="G461" s="9" t="s">
        <v>825</v>
      </c>
      <c r="H461" s="12" t="s">
        <v>4617</v>
      </c>
      <c r="I461" s="9" t="s">
        <v>299</v>
      </c>
      <c r="J461" s="39" t="s">
        <v>4624</v>
      </c>
      <c r="K461" s="19">
        <v>6</v>
      </c>
      <c r="L461" s="36">
        <v>6</v>
      </c>
      <c r="M461" s="45" t="s">
        <v>34</v>
      </c>
      <c r="N461" s="45" t="s">
        <v>35</v>
      </c>
      <c r="O461" s="36"/>
      <c r="P461" s="36"/>
      <c r="Q461" s="36"/>
      <c r="R461" s="36"/>
      <c r="S461" s="36"/>
      <c r="T461" s="36"/>
      <c r="U461" s="36"/>
      <c r="V461" s="36"/>
      <c r="W461" s="36">
        <v>6</v>
      </c>
      <c r="X461" s="43"/>
      <c r="Y461" t="s">
        <v>839</v>
      </c>
    </row>
    <row r="462" ht="191.25" spans="1:25">
      <c r="A462" s="8">
        <v>503</v>
      </c>
      <c r="B462" s="2" t="s">
        <v>4223</v>
      </c>
      <c r="C462" s="6" t="s">
        <v>36</v>
      </c>
      <c r="D462" s="9" t="s">
        <v>841</v>
      </c>
      <c r="E462" s="12" t="s">
        <v>815</v>
      </c>
      <c r="F462" s="12" t="s">
        <v>5010</v>
      </c>
      <c r="G462" s="9" t="s">
        <v>838</v>
      </c>
      <c r="H462" s="12" t="s">
        <v>4617</v>
      </c>
      <c r="I462" s="9" t="s">
        <v>299</v>
      </c>
      <c r="J462" s="39" t="s">
        <v>4624</v>
      </c>
      <c r="K462" s="19">
        <v>24</v>
      </c>
      <c r="L462" s="36">
        <v>24</v>
      </c>
      <c r="M462" s="45" t="s">
        <v>34</v>
      </c>
      <c r="N462" s="45" t="s">
        <v>35</v>
      </c>
      <c r="O462" s="36"/>
      <c r="P462" s="36"/>
      <c r="Q462" s="36"/>
      <c r="R462" s="36"/>
      <c r="S462" s="36"/>
      <c r="T462" s="36"/>
      <c r="U462" s="36"/>
      <c r="V462" s="36"/>
      <c r="W462" s="36">
        <v>24</v>
      </c>
      <c r="X462" s="43"/>
      <c r="Y462" t="s">
        <v>841</v>
      </c>
    </row>
    <row r="463" ht="191.25" spans="1:25">
      <c r="A463" s="5">
        <v>504</v>
      </c>
      <c r="B463" s="2" t="s">
        <v>4223</v>
      </c>
      <c r="C463" s="6" t="s">
        <v>36</v>
      </c>
      <c r="D463" s="9" t="s">
        <v>843</v>
      </c>
      <c r="E463" s="12" t="s">
        <v>840</v>
      </c>
      <c r="F463" s="12" t="s">
        <v>5006</v>
      </c>
      <c r="G463" s="9" t="s">
        <v>844</v>
      </c>
      <c r="H463" s="12" t="s">
        <v>4617</v>
      </c>
      <c r="I463" s="9" t="s">
        <v>299</v>
      </c>
      <c r="J463" s="39" t="s">
        <v>4624</v>
      </c>
      <c r="K463" s="19">
        <v>6</v>
      </c>
      <c r="L463" s="36">
        <v>6</v>
      </c>
      <c r="M463" s="45" t="s">
        <v>34</v>
      </c>
      <c r="N463" s="45" t="s">
        <v>35</v>
      </c>
      <c r="O463" s="36"/>
      <c r="P463" s="36"/>
      <c r="Q463" s="36"/>
      <c r="R463" s="36"/>
      <c r="S463" s="36"/>
      <c r="T463" s="36"/>
      <c r="U463" s="36"/>
      <c r="V463" s="36"/>
      <c r="W463" s="36">
        <v>6</v>
      </c>
      <c r="X463" s="43"/>
      <c r="Y463" t="s">
        <v>843</v>
      </c>
    </row>
    <row r="464" ht="191.25" spans="1:25">
      <c r="A464" s="8">
        <v>505</v>
      </c>
      <c r="B464" s="2" t="s">
        <v>4223</v>
      </c>
      <c r="C464" s="6" t="s">
        <v>36</v>
      </c>
      <c r="D464" s="9" t="s">
        <v>845</v>
      </c>
      <c r="E464" s="12" t="s">
        <v>830</v>
      </c>
      <c r="F464" s="12" t="s">
        <v>5011</v>
      </c>
      <c r="G464" s="9" t="s">
        <v>847</v>
      </c>
      <c r="H464" s="12" t="s">
        <v>4617</v>
      </c>
      <c r="I464" s="9" t="s">
        <v>299</v>
      </c>
      <c r="J464" s="39" t="s">
        <v>4624</v>
      </c>
      <c r="K464" s="19">
        <v>7.5</v>
      </c>
      <c r="L464" s="36">
        <v>7.5</v>
      </c>
      <c r="M464" s="45" t="s">
        <v>34</v>
      </c>
      <c r="N464" s="45" t="s">
        <v>35</v>
      </c>
      <c r="O464" s="36"/>
      <c r="P464" s="36"/>
      <c r="Q464" s="36"/>
      <c r="R464" s="36"/>
      <c r="S464" s="36"/>
      <c r="T464" s="36"/>
      <c r="U464" s="36"/>
      <c r="V464" s="36"/>
      <c r="W464" s="36">
        <v>7.5</v>
      </c>
      <c r="X464" s="43"/>
      <c r="Y464" t="s">
        <v>845</v>
      </c>
    </row>
    <row r="465" ht="178.5" spans="1:25">
      <c r="A465" s="5">
        <v>506</v>
      </c>
      <c r="B465" s="2" t="s">
        <v>4223</v>
      </c>
      <c r="C465" s="6" t="s">
        <v>36</v>
      </c>
      <c r="D465" s="9" t="s">
        <v>848</v>
      </c>
      <c r="E465" s="12" t="s">
        <v>823</v>
      </c>
      <c r="F465" s="12" t="s">
        <v>5012</v>
      </c>
      <c r="G465" s="9" t="s">
        <v>821</v>
      </c>
      <c r="H465" s="12" t="s">
        <v>4617</v>
      </c>
      <c r="I465" s="9" t="s">
        <v>299</v>
      </c>
      <c r="J465" s="39" t="s">
        <v>4624</v>
      </c>
      <c r="K465" s="19">
        <v>1.5</v>
      </c>
      <c r="L465" s="36">
        <v>1.5</v>
      </c>
      <c r="M465" s="45" t="s">
        <v>34</v>
      </c>
      <c r="N465" s="45" t="s">
        <v>35</v>
      </c>
      <c r="O465" s="36"/>
      <c r="P465" s="36"/>
      <c r="Q465" s="36"/>
      <c r="R465" s="36"/>
      <c r="S465" s="36"/>
      <c r="T465" s="36"/>
      <c r="U465" s="36"/>
      <c r="V465" s="36"/>
      <c r="W465" s="36">
        <v>1.5</v>
      </c>
      <c r="X465" s="43"/>
      <c r="Y465" t="s">
        <v>848</v>
      </c>
    </row>
    <row r="466" ht="191.25" spans="1:25">
      <c r="A466" s="8">
        <v>507</v>
      </c>
      <c r="B466" s="2" t="s">
        <v>4223</v>
      </c>
      <c r="C466" s="6" t="s">
        <v>36</v>
      </c>
      <c r="D466" s="9" t="s">
        <v>850</v>
      </c>
      <c r="E466" s="12" t="s">
        <v>851</v>
      </c>
      <c r="F466" s="12" t="s">
        <v>5013</v>
      </c>
      <c r="G466" s="9" t="s">
        <v>825</v>
      </c>
      <c r="H466" s="12" t="s">
        <v>4617</v>
      </c>
      <c r="I466" s="9" t="s">
        <v>299</v>
      </c>
      <c r="J466" s="39" t="s">
        <v>4624</v>
      </c>
      <c r="K466" s="19">
        <v>9</v>
      </c>
      <c r="L466" s="36">
        <v>9</v>
      </c>
      <c r="M466" s="45" t="s">
        <v>34</v>
      </c>
      <c r="N466" s="45" t="s">
        <v>35</v>
      </c>
      <c r="O466" s="36"/>
      <c r="P466" s="36"/>
      <c r="Q466" s="36"/>
      <c r="R466" s="36"/>
      <c r="S466" s="36"/>
      <c r="T466" s="36"/>
      <c r="U466" s="36"/>
      <c r="V466" s="36"/>
      <c r="W466" s="36">
        <v>9</v>
      </c>
      <c r="X466" s="43"/>
      <c r="Y466" t="s">
        <v>850</v>
      </c>
    </row>
    <row r="467" ht="178.5" spans="1:25">
      <c r="A467" s="5">
        <v>508</v>
      </c>
      <c r="B467" s="2" t="s">
        <v>4223</v>
      </c>
      <c r="C467" s="6" t="s">
        <v>36</v>
      </c>
      <c r="D467" s="9" t="s">
        <v>853</v>
      </c>
      <c r="E467" s="12" t="s">
        <v>854</v>
      </c>
      <c r="F467" s="12" t="s">
        <v>5014</v>
      </c>
      <c r="G467" s="9" t="s">
        <v>596</v>
      </c>
      <c r="H467" s="12" t="s">
        <v>4617</v>
      </c>
      <c r="I467" s="9" t="s">
        <v>299</v>
      </c>
      <c r="J467" s="39" t="s">
        <v>4624</v>
      </c>
      <c r="K467" s="19">
        <v>1.5</v>
      </c>
      <c r="L467" s="36">
        <v>1.5</v>
      </c>
      <c r="M467" s="45" t="s">
        <v>34</v>
      </c>
      <c r="N467" s="45" t="s">
        <v>35</v>
      </c>
      <c r="O467" s="36"/>
      <c r="P467" s="36"/>
      <c r="Q467" s="36"/>
      <c r="R467" s="36"/>
      <c r="S467" s="36"/>
      <c r="T467" s="36"/>
      <c r="U467" s="36"/>
      <c r="V467" s="36"/>
      <c r="W467" s="36">
        <v>1.5</v>
      </c>
      <c r="X467" s="43"/>
      <c r="Y467" t="s">
        <v>853</v>
      </c>
    </row>
    <row r="468" ht="191.25" spans="1:25">
      <c r="A468" s="8">
        <v>509</v>
      </c>
      <c r="B468" s="2" t="s">
        <v>4223</v>
      </c>
      <c r="C468" s="6" t="s">
        <v>36</v>
      </c>
      <c r="D468" s="9" t="s">
        <v>856</v>
      </c>
      <c r="E468" s="12" t="s">
        <v>851</v>
      </c>
      <c r="F468" s="12" t="s">
        <v>5015</v>
      </c>
      <c r="G468" s="9" t="s">
        <v>817</v>
      </c>
      <c r="H468" s="12" t="s">
        <v>4617</v>
      </c>
      <c r="I468" s="9" t="s">
        <v>299</v>
      </c>
      <c r="J468" s="39" t="s">
        <v>4624</v>
      </c>
      <c r="K468" s="19">
        <v>9</v>
      </c>
      <c r="L468" s="36">
        <v>9</v>
      </c>
      <c r="M468" s="45" t="s">
        <v>34</v>
      </c>
      <c r="N468" s="45" t="s">
        <v>35</v>
      </c>
      <c r="O468" s="36"/>
      <c r="P468" s="36"/>
      <c r="Q468" s="36"/>
      <c r="R468" s="36"/>
      <c r="S468" s="36"/>
      <c r="T468" s="36"/>
      <c r="U468" s="36"/>
      <c r="V468" s="36"/>
      <c r="W468" s="36">
        <v>9</v>
      </c>
      <c r="X468" s="43"/>
      <c r="Y468" t="s">
        <v>856</v>
      </c>
    </row>
    <row r="469" ht="191.25" spans="1:25">
      <c r="A469" s="5">
        <v>510</v>
      </c>
      <c r="B469" s="2" t="s">
        <v>4223</v>
      </c>
      <c r="C469" s="6" t="s">
        <v>36</v>
      </c>
      <c r="D469" s="9" t="s">
        <v>858</v>
      </c>
      <c r="E469" s="12" t="s">
        <v>851</v>
      </c>
      <c r="F469" s="12" t="s">
        <v>5016</v>
      </c>
      <c r="G469" s="9" t="s">
        <v>860</v>
      </c>
      <c r="H469" s="12" t="s">
        <v>4617</v>
      </c>
      <c r="I469" s="9" t="s">
        <v>299</v>
      </c>
      <c r="J469" s="39" t="s">
        <v>4624</v>
      </c>
      <c r="K469" s="19">
        <v>9</v>
      </c>
      <c r="L469" s="36">
        <v>9</v>
      </c>
      <c r="M469" s="45" t="s">
        <v>34</v>
      </c>
      <c r="N469" s="45" t="s">
        <v>35</v>
      </c>
      <c r="O469" s="36"/>
      <c r="P469" s="36"/>
      <c r="Q469" s="36"/>
      <c r="R469" s="36"/>
      <c r="S469" s="36"/>
      <c r="T469" s="36"/>
      <c r="U469" s="36"/>
      <c r="V469" s="36"/>
      <c r="W469" s="36">
        <v>9</v>
      </c>
      <c r="X469" s="43"/>
      <c r="Y469" t="s">
        <v>858</v>
      </c>
    </row>
    <row r="470" ht="191.25" spans="1:25">
      <c r="A470" s="8">
        <v>511</v>
      </c>
      <c r="B470" s="2" t="s">
        <v>4223</v>
      </c>
      <c r="C470" s="6" t="s">
        <v>36</v>
      </c>
      <c r="D470" s="9" t="s">
        <v>861</v>
      </c>
      <c r="E470" s="12" t="s">
        <v>819</v>
      </c>
      <c r="F470" s="12" t="s">
        <v>5017</v>
      </c>
      <c r="G470" s="9" t="s">
        <v>863</v>
      </c>
      <c r="H470" s="12" t="s">
        <v>4617</v>
      </c>
      <c r="I470" s="9" t="s">
        <v>299</v>
      </c>
      <c r="J470" s="39" t="s">
        <v>4624</v>
      </c>
      <c r="K470" s="19">
        <v>6</v>
      </c>
      <c r="L470" s="36">
        <v>6</v>
      </c>
      <c r="M470" s="45" t="s">
        <v>34</v>
      </c>
      <c r="N470" s="45" t="s">
        <v>35</v>
      </c>
      <c r="O470" s="36"/>
      <c r="P470" s="36"/>
      <c r="Q470" s="36"/>
      <c r="R470" s="36"/>
      <c r="S470" s="36"/>
      <c r="T470" s="36"/>
      <c r="U470" s="36"/>
      <c r="V470" s="36"/>
      <c r="W470" s="36">
        <v>6</v>
      </c>
      <c r="X470" s="43"/>
      <c r="Y470" t="s">
        <v>861</v>
      </c>
    </row>
    <row r="471" ht="191.25" spans="1:25">
      <c r="A471" s="5">
        <v>512</v>
      </c>
      <c r="B471" s="2" t="s">
        <v>4223</v>
      </c>
      <c r="C471" s="6" t="s">
        <v>36</v>
      </c>
      <c r="D471" s="9" t="s">
        <v>864</v>
      </c>
      <c r="E471" s="12" t="s">
        <v>865</v>
      </c>
      <c r="F471" s="12" t="s">
        <v>5018</v>
      </c>
      <c r="G471" s="9" t="s">
        <v>867</v>
      </c>
      <c r="H471" s="12" t="s">
        <v>4617</v>
      </c>
      <c r="I471" s="9" t="s">
        <v>299</v>
      </c>
      <c r="J471" s="39" t="s">
        <v>4624</v>
      </c>
      <c r="K471" s="19">
        <v>15</v>
      </c>
      <c r="L471" s="36">
        <v>15</v>
      </c>
      <c r="M471" s="45" t="s">
        <v>34</v>
      </c>
      <c r="N471" s="45" t="s">
        <v>35</v>
      </c>
      <c r="O471" s="36"/>
      <c r="P471" s="36"/>
      <c r="Q471" s="36"/>
      <c r="R471" s="36"/>
      <c r="S471" s="36"/>
      <c r="T471" s="36"/>
      <c r="U471" s="36"/>
      <c r="V471" s="36"/>
      <c r="W471" s="36">
        <v>15</v>
      </c>
      <c r="X471" s="43"/>
      <c r="Y471" t="s">
        <v>864</v>
      </c>
    </row>
    <row r="472" ht="178.5" spans="1:25">
      <c r="A472" s="8">
        <v>513</v>
      </c>
      <c r="B472" s="2" t="s">
        <v>4223</v>
      </c>
      <c r="C472" s="6" t="s">
        <v>36</v>
      </c>
      <c r="D472" s="9" t="s">
        <v>868</v>
      </c>
      <c r="E472" s="12" t="s">
        <v>869</v>
      </c>
      <c r="F472" s="12" t="s">
        <v>5019</v>
      </c>
      <c r="G472" s="9" t="s">
        <v>871</v>
      </c>
      <c r="H472" s="12" t="s">
        <v>4617</v>
      </c>
      <c r="I472" s="9" t="s">
        <v>299</v>
      </c>
      <c r="J472" s="39" t="s">
        <v>4624</v>
      </c>
      <c r="K472" s="19">
        <v>1.5</v>
      </c>
      <c r="L472" s="36">
        <v>1.5</v>
      </c>
      <c r="M472" s="45" t="s">
        <v>34</v>
      </c>
      <c r="N472" s="45" t="s">
        <v>35</v>
      </c>
      <c r="O472" s="36"/>
      <c r="P472" s="36"/>
      <c r="Q472" s="36"/>
      <c r="R472" s="36"/>
      <c r="S472" s="36"/>
      <c r="T472" s="36"/>
      <c r="U472" s="36"/>
      <c r="V472" s="36"/>
      <c r="W472" s="36">
        <v>1.5</v>
      </c>
      <c r="X472" s="43"/>
      <c r="Y472" t="s">
        <v>868</v>
      </c>
    </row>
    <row r="473" ht="191.25" spans="1:26">
      <c r="A473" s="5">
        <v>514</v>
      </c>
      <c r="B473" s="2" t="s">
        <v>4223</v>
      </c>
      <c r="C473" s="6" t="s">
        <v>36</v>
      </c>
      <c r="D473" s="9" t="s">
        <v>5020</v>
      </c>
      <c r="E473" s="12" t="s">
        <v>5021</v>
      </c>
      <c r="F473" s="12" t="s">
        <v>5022</v>
      </c>
      <c r="G473" s="9" t="s">
        <v>5023</v>
      </c>
      <c r="H473" s="12" t="s">
        <v>4617</v>
      </c>
      <c r="I473" s="9" t="s">
        <v>299</v>
      </c>
      <c r="J473" s="39" t="s">
        <v>4624</v>
      </c>
      <c r="K473" s="19">
        <v>9.6</v>
      </c>
      <c r="L473" s="36">
        <v>9.6</v>
      </c>
      <c r="M473" s="45" t="s">
        <v>34</v>
      </c>
      <c r="N473" s="45" t="s">
        <v>35</v>
      </c>
      <c r="O473" s="36"/>
      <c r="P473" s="36"/>
      <c r="Q473" s="36"/>
      <c r="R473" s="36"/>
      <c r="S473" s="36"/>
      <c r="T473" s="36"/>
      <c r="U473" s="36"/>
      <c r="V473" s="36"/>
      <c r="W473" s="36">
        <v>9.6</v>
      </c>
      <c r="X473" s="43"/>
      <c r="Y473" t="e">
        <v>#N/A</v>
      </c>
      <c r="Z473" s="27" t="s">
        <v>4726</v>
      </c>
    </row>
    <row r="474" ht="216.75" spans="1:25">
      <c r="A474" s="8">
        <v>515</v>
      </c>
      <c r="B474" s="2" t="s">
        <v>4223</v>
      </c>
      <c r="C474" s="6" t="s">
        <v>36</v>
      </c>
      <c r="D474" s="9" t="s">
        <v>5024</v>
      </c>
      <c r="E474" s="12" t="s">
        <v>5025</v>
      </c>
      <c r="F474" s="12" t="s">
        <v>5026</v>
      </c>
      <c r="G474" s="9" t="s">
        <v>5027</v>
      </c>
      <c r="H474" s="12" t="s">
        <v>4617</v>
      </c>
      <c r="I474" s="9" t="s">
        <v>299</v>
      </c>
      <c r="J474" s="39" t="s">
        <v>4624</v>
      </c>
      <c r="K474" s="19">
        <v>22</v>
      </c>
      <c r="L474" s="36">
        <v>22</v>
      </c>
      <c r="M474" s="45" t="s">
        <v>34</v>
      </c>
      <c r="N474" s="45" t="s">
        <v>35</v>
      </c>
      <c r="O474" s="36"/>
      <c r="P474" s="36"/>
      <c r="Q474" s="36"/>
      <c r="R474" s="36"/>
      <c r="S474" s="36"/>
      <c r="T474" s="36"/>
      <c r="U474" s="36"/>
      <c r="V474" s="36"/>
      <c r="W474" s="36">
        <v>22</v>
      </c>
      <c r="X474" s="43"/>
      <c r="Y474" t="s">
        <v>5024</v>
      </c>
    </row>
    <row r="475" ht="191.25" spans="1:25">
      <c r="A475" s="5">
        <v>516</v>
      </c>
      <c r="B475" s="2" t="s">
        <v>4223</v>
      </c>
      <c r="C475" s="6" t="s">
        <v>36</v>
      </c>
      <c r="D475" s="9" t="s">
        <v>872</v>
      </c>
      <c r="E475" s="12" t="s">
        <v>873</v>
      </c>
      <c r="F475" s="12" t="s">
        <v>5006</v>
      </c>
      <c r="G475" s="9" t="s">
        <v>874</v>
      </c>
      <c r="H475" s="12" t="s">
        <v>4617</v>
      </c>
      <c r="I475" s="9" t="s">
        <v>299</v>
      </c>
      <c r="J475" s="39" t="s">
        <v>4624</v>
      </c>
      <c r="K475" s="19">
        <v>6</v>
      </c>
      <c r="L475" s="36">
        <v>6</v>
      </c>
      <c r="M475" s="45" t="s">
        <v>34</v>
      </c>
      <c r="N475" s="45" t="s">
        <v>35</v>
      </c>
      <c r="O475" s="36"/>
      <c r="P475" s="36"/>
      <c r="Q475" s="36"/>
      <c r="R475" s="36"/>
      <c r="S475" s="36"/>
      <c r="T475" s="36"/>
      <c r="U475" s="36"/>
      <c r="V475" s="36"/>
      <c r="W475" s="36">
        <v>6</v>
      </c>
      <c r="X475" s="43"/>
      <c r="Y475" t="s">
        <v>872</v>
      </c>
    </row>
    <row r="476" ht="178.5" spans="1:25">
      <c r="A476" s="8">
        <v>517</v>
      </c>
      <c r="B476" s="2" t="s">
        <v>4223</v>
      </c>
      <c r="C476" s="6" t="s">
        <v>36</v>
      </c>
      <c r="D476" s="9" t="s">
        <v>875</v>
      </c>
      <c r="E476" s="12" t="s">
        <v>876</v>
      </c>
      <c r="F476" s="12" t="s">
        <v>5028</v>
      </c>
      <c r="G476" s="9" t="s">
        <v>878</v>
      </c>
      <c r="H476" s="12" t="s">
        <v>4617</v>
      </c>
      <c r="I476" s="9" t="s">
        <v>299</v>
      </c>
      <c r="J476" s="39" t="s">
        <v>4624</v>
      </c>
      <c r="K476" s="19">
        <v>8</v>
      </c>
      <c r="L476" s="36">
        <v>8</v>
      </c>
      <c r="M476" s="45" t="s">
        <v>34</v>
      </c>
      <c r="N476" s="45" t="s">
        <v>35</v>
      </c>
      <c r="O476" s="36"/>
      <c r="P476" s="36"/>
      <c r="Q476" s="36"/>
      <c r="R476" s="36"/>
      <c r="S476" s="36"/>
      <c r="T476" s="36"/>
      <c r="U476" s="36"/>
      <c r="V476" s="36"/>
      <c r="W476" s="36">
        <v>8</v>
      </c>
      <c r="X476" s="43"/>
      <c r="Y476" t="s">
        <v>875</v>
      </c>
    </row>
    <row r="477" ht="191.25" spans="1:25">
      <c r="A477" s="5">
        <v>518</v>
      </c>
      <c r="B477" s="2" t="s">
        <v>4223</v>
      </c>
      <c r="C477" s="6" t="s">
        <v>36</v>
      </c>
      <c r="D477" s="9" t="s">
        <v>879</v>
      </c>
      <c r="E477" s="12" t="s">
        <v>880</v>
      </c>
      <c r="F477" s="12" t="s">
        <v>5029</v>
      </c>
      <c r="G477" s="9" t="s">
        <v>882</v>
      </c>
      <c r="H477" s="12" t="s">
        <v>4617</v>
      </c>
      <c r="I477" s="9" t="s">
        <v>299</v>
      </c>
      <c r="J477" s="39" t="s">
        <v>4624</v>
      </c>
      <c r="K477" s="19">
        <v>12</v>
      </c>
      <c r="L477" s="36">
        <v>12</v>
      </c>
      <c r="M477" s="45" t="s">
        <v>34</v>
      </c>
      <c r="N477" s="45" t="s">
        <v>35</v>
      </c>
      <c r="O477" s="36"/>
      <c r="P477" s="36"/>
      <c r="Q477" s="36"/>
      <c r="R477" s="36"/>
      <c r="S477" s="36"/>
      <c r="T477" s="36"/>
      <c r="U477" s="36"/>
      <c r="V477" s="36"/>
      <c r="W477" s="36">
        <v>12</v>
      </c>
      <c r="X477" s="43"/>
      <c r="Y477" t="s">
        <v>879</v>
      </c>
    </row>
    <row r="478" ht="229.5" spans="1:25">
      <c r="A478" s="5">
        <v>519</v>
      </c>
      <c r="B478" s="2" t="s">
        <v>4223</v>
      </c>
      <c r="C478" s="6" t="s">
        <v>36</v>
      </c>
      <c r="D478" s="5" t="s">
        <v>883</v>
      </c>
      <c r="E478" s="5" t="s">
        <v>884</v>
      </c>
      <c r="F478" s="5" t="s">
        <v>5030</v>
      </c>
      <c r="G478" s="5" t="s">
        <v>886</v>
      </c>
      <c r="H478" s="5" t="s">
        <v>4617</v>
      </c>
      <c r="I478" s="5" t="s">
        <v>299</v>
      </c>
      <c r="J478" s="39" t="s">
        <v>4624</v>
      </c>
      <c r="K478" s="5">
        <v>9</v>
      </c>
      <c r="L478" s="52">
        <v>2.08</v>
      </c>
      <c r="M478" s="45" t="s">
        <v>34</v>
      </c>
      <c r="N478" s="45" t="s">
        <v>35</v>
      </c>
      <c r="O478" s="36"/>
      <c r="P478" s="36"/>
      <c r="Q478" s="36"/>
      <c r="R478" s="36"/>
      <c r="S478" s="36"/>
      <c r="T478" s="36"/>
      <c r="U478" s="36"/>
      <c r="V478" s="36"/>
      <c r="W478" s="36">
        <v>2.08</v>
      </c>
      <c r="X478" s="43"/>
      <c r="Y478" t="s">
        <v>883</v>
      </c>
    </row>
    <row r="479" ht="229.5" spans="1:25">
      <c r="A479" s="7">
        <v>519</v>
      </c>
      <c r="B479" s="2" t="s">
        <v>4223</v>
      </c>
      <c r="C479" s="6" t="s">
        <v>36</v>
      </c>
      <c r="D479" s="7" t="s">
        <v>883</v>
      </c>
      <c r="E479" s="7" t="s">
        <v>884</v>
      </c>
      <c r="F479" s="7" t="s">
        <v>5030</v>
      </c>
      <c r="G479" s="7" t="s">
        <v>886</v>
      </c>
      <c r="H479" s="7" t="s">
        <v>4617</v>
      </c>
      <c r="I479" s="7" t="s">
        <v>299</v>
      </c>
      <c r="J479" s="39" t="s">
        <v>4624</v>
      </c>
      <c r="K479" s="7"/>
      <c r="L479" s="45">
        <v>6.92</v>
      </c>
      <c r="M479" s="45" t="s">
        <v>327</v>
      </c>
      <c r="N479" s="40" t="s">
        <v>524</v>
      </c>
      <c r="O479" s="36"/>
      <c r="P479" s="36"/>
      <c r="Q479" s="36"/>
      <c r="R479" s="36"/>
      <c r="S479" s="36"/>
      <c r="T479" s="36"/>
      <c r="U479" s="36"/>
      <c r="V479" s="36"/>
      <c r="W479" s="36">
        <v>6.92</v>
      </c>
      <c r="X479" s="43"/>
      <c r="Y479" t="s">
        <v>883</v>
      </c>
    </row>
    <row r="480" ht="229.5" spans="1:25">
      <c r="A480" s="8">
        <v>520</v>
      </c>
      <c r="B480" s="2" t="s">
        <v>4223</v>
      </c>
      <c r="C480" s="6" t="s">
        <v>36</v>
      </c>
      <c r="D480" s="9" t="s">
        <v>887</v>
      </c>
      <c r="E480" s="12" t="s">
        <v>888</v>
      </c>
      <c r="F480" s="12" t="s">
        <v>5031</v>
      </c>
      <c r="G480" s="9" t="s">
        <v>890</v>
      </c>
      <c r="H480" s="12" t="s">
        <v>4617</v>
      </c>
      <c r="I480" s="9" t="s">
        <v>299</v>
      </c>
      <c r="J480" s="39" t="s">
        <v>4624</v>
      </c>
      <c r="K480" s="19">
        <v>12</v>
      </c>
      <c r="L480" s="36">
        <v>12</v>
      </c>
      <c r="M480" s="45" t="s">
        <v>745</v>
      </c>
      <c r="N480" s="45" t="s">
        <v>35</v>
      </c>
      <c r="O480" s="36"/>
      <c r="P480" s="36"/>
      <c r="Q480" s="36"/>
      <c r="R480" s="36"/>
      <c r="S480" s="36"/>
      <c r="T480" s="36"/>
      <c r="U480" s="36"/>
      <c r="V480" s="36"/>
      <c r="W480" s="36">
        <v>12</v>
      </c>
      <c r="X480" s="43"/>
      <c r="Y480" t="s">
        <v>887</v>
      </c>
    </row>
    <row r="481" ht="216.75" spans="1:25">
      <c r="A481" s="8">
        <v>521</v>
      </c>
      <c r="B481" s="2" t="s">
        <v>4223</v>
      </c>
      <c r="C481" s="6" t="s">
        <v>36</v>
      </c>
      <c r="D481" s="9" t="s">
        <v>891</v>
      </c>
      <c r="E481" s="12" t="s">
        <v>892</v>
      </c>
      <c r="F481" s="12" t="s">
        <v>5032</v>
      </c>
      <c r="G481" s="9" t="s">
        <v>894</v>
      </c>
      <c r="H481" s="12" t="s">
        <v>4617</v>
      </c>
      <c r="I481" s="9" t="s">
        <v>299</v>
      </c>
      <c r="J481" s="39" t="s">
        <v>4624</v>
      </c>
      <c r="K481" s="19">
        <v>19.2</v>
      </c>
      <c r="L481" s="36">
        <v>19.2</v>
      </c>
      <c r="M481" s="45" t="s">
        <v>745</v>
      </c>
      <c r="N481" s="45" t="s">
        <v>35</v>
      </c>
      <c r="O481" s="36"/>
      <c r="P481" s="36"/>
      <c r="Q481" s="36"/>
      <c r="R481" s="36"/>
      <c r="S481" s="36"/>
      <c r="T481" s="36"/>
      <c r="U481" s="36"/>
      <c r="V481" s="36"/>
      <c r="W481" s="36">
        <v>19.2</v>
      </c>
      <c r="X481" s="43"/>
      <c r="Y481" t="s">
        <v>891</v>
      </c>
    </row>
    <row r="482" ht="216.75" spans="1:25">
      <c r="A482" s="8">
        <v>522</v>
      </c>
      <c r="B482" s="2" t="s">
        <v>4223</v>
      </c>
      <c r="C482" s="6" t="s">
        <v>36</v>
      </c>
      <c r="D482" s="9" t="s">
        <v>895</v>
      </c>
      <c r="E482" s="12" t="s">
        <v>896</v>
      </c>
      <c r="F482" s="12" t="s">
        <v>5033</v>
      </c>
      <c r="G482" s="9" t="s">
        <v>886</v>
      </c>
      <c r="H482" s="12" t="s">
        <v>4617</v>
      </c>
      <c r="I482" s="9" t="s">
        <v>299</v>
      </c>
      <c r="J482" s="39" t="s">
        <v>4624</v>
      </c>
      <c r="K482" s="19">
        <v>9</v>
      </c>
      <c r="L482" s="36">
        <v>9</v>
      </c>
      <c r="M482" s="45" t="s">
        <v>745</v>
      </c>
      <c r="N482" s="45" t="s">
        <v>35</v>
      </c>
      <c r="O482" s="36"/>
      <c r="P482" s="36"/>
      <c r="Q482" s="36"/>
      <c r="R482" s="36"/>
      <c r="S482" s="36"/>
      <c r="T482" s="36"/>
      <c r="U482" s="36"/>
      <c r="V482" s="36"/>
      <c r="W482" s="36">
        <v>9</v>
      </c>
      <c r="X482" s="43"/>
      <c r="Y482" t="s">
        <v>895</v>
      </c>
    </row>
    <row r="483" ht="216.75" spans="1:25">
      <c r="A483" s="8">
        <v>523</v>
      </c>
      <c r="B483" s="2" t="s">
        <v>4223</v>
      </c>
      <c r="C483" s="6" t="s">
        <v>36</v>
      </c>
      <c r="D483" s="9" t="s">
        <v>898</v>
      </c>
      <c r="E483" s="12" t="s">
        <v>899</v>
      </c>
      <c r="F483" s="12" t="s">
        <v>5034</v>
      </c>
      <c r="G483" s="9" t="s">
        <v>901</v>
      </c>
      <c r="H483" s="12" t="s">
        <v>4617</v>
      </c>
      <c r="I483" s="9" t="s">
        <v>299</v>
      </c>
      <c r="J483" s="39" t="s">
        <v>4624</v>
      </c>
      <c r="K483" s="19">
        <v>6</v>
      </c>
      <c r="L483" s="36">
        <v>6</v>
      </c>
      <c r="M483" s="40" t="s">
        <v>307</v>
      </c>
      <c r="N483" s="40" t="s">
        <v>308</v>
      </c>
      <c r="O483" s="36"/>
      <c r="P483" s="36"/>
      <c r="Q483" s="36"/>
      <c r="R483" s="36"/>
      <c r="S483" s="36"/>
      <c r="T483" s="36"/>
      <c r="U483" s="36"/>
      <c r="V483" s="36"/>
      <c r="W483" s="36">
        <v>6</v>
      </c>
      <c r="X483" s="43"/>
      <c r="Y483" t="s">
        <v>898</v>
      </c>
    </row>
    <row r="484" ht="229.5" spans="1:25">
      <c r="A484" s="8">
        <v>524</v>
      </c>
      <c r="B484" s="2" t="s">
        <v>4223</v>
      </c>
      <c r="C484" s="6" t="s">
        <v>36</v>
      </c>
      <c r="D484" s="9" t="s">
        <v>902</v>
      </c>
      <c r="E484" s="12" t="s">
        <v>903</v>
      </c>
      <c r="F484" s="12" t="s">
        <v>5035</v>
      </c>
      <c r="G484" s="9" t="s">
        <v>905</v>
      </c>
      <c r="H484" s="12" t="s">
        <v>4617</v>
      </c>
      <c r="I484" s="9" t="s">
        <v>299</v>
      </c>
      <c r="J484" s="39" t="s">
        <v>4624</v>
      </c>
      <c r="K484" s="19">
        <v>10.8</v>
      </c>
      <c r="L484" s="36">
        <v>10.8</v>
      </c>
      <c r="M484" s="40" t="s">
        <v>307</v>
      </c>
      <c r="N484" s="40" t="s">
        <v>308</v>
      </c>
      <c r="O484" s="36"/>
      <c r="P484" s="36"/>
      <c r="Q484" s="36"/>
      <c r="R484" s="36"/>
      <c r="S484" s="36"/>
      <c r="T484" s="36"/>
      <c r="U484" s="36"/>
      <c r="V484" s="36"/>
      <c r="W484" s="36">
        <v>10.8</v>
      </c>
      <c r="X484" s="43"/>
      <c r="Y484" t="s">
        <v>902</v>
      </c>
    </row>
    <row r="485" ht="229.5" spans="1:25">
      <c r="A485" s="8">
        <v>525</v>
      </c>
      <c r="B485" s="2" t="s">
        <v>4223</v>
      </c>
      <c r="C485" s="6" t="s">
        <v>36</v>
      </c>
      <c r="D485" s="9" t="s">
        <v>906</v>
      </c>
      <c r="E485" s="12" t="s">
        <v>907</v>
      </c>
      <c r="F485" s="12" t="s">
        <v>5036</v>
      </c>
      <c r="G485" s="9" t="s">
        <v>909</v>
      </c>
      <c r="H485" s="12" t="s">
        <v>4617</v>
      </c>
      <c r="I485" s="9" t="s">
        <v>299</v>
      </c>
      <c r="J485" s="39" t="s">
        <v>4624</v>
      </c>
      <c r="K485" s="19">
        <v>27</v>
      </c>
      <c r="L485" s="36">
        <v>27</v>
      </c>
      <c r="M485" s="40" t="s">
        <v>307</v>
      </c>
      <c r="N485" s="40" t="s">
        <v>308</v>
      </c>
      <c r="O485" s="36"/>
      <c r="P485" s="36"/>
      <c r="Q485" s="36"/>
      <c r="R485" s="36"/>
      <c r="S485" s="36"/>
      <c r="T485" s="36"/>
      <c r="U485" s="36"/>
      <c r="V485" s="36"/>
      <c r="W485" s="36">
        <v>27</v>
      </c>
      <c r="X485" s="43"/>
      <c r="Y485" t="s">
        <v>906</v>
      </c>
    </row>
    <row r="486" ht="229.5" spans="1:25">
      <c r="A486" s="8">
        <v>526</v>
      </c>
      <c r="B486" s="2" t="s">
        <v>4223</v>
      </c>
      <c r="C486" s="6" t="s">
        <v>36</v>
      </c>
      <c r="D486" s="9" t="s">
        <v>910</v>
      </c>
      <c r="E486" s="12" t="s">
        <v>907</v>
      </c>
      <c r="F486" s="12" t="s">
        <v>5037</v>
      </c>
      <c r="G486" s="9" t="s">
        <v>912</v>
      </c>
      <c r="H486" s="12" t="s">
        <v>4617</v>
      </c>
      <c r="I486" s="9" t="s">
        <v>299</v>
      </c>
      <c r="J486" s="39" t="s">
        <v>4624</v>
      </c>
      <c r="K486" s="19">
        <v>27</v>
      </c>
      <c r="L486" s="36">
        <v>27</v>
      </c>
      <c r="M486" s="40" t="s">
        <v>307</v>
      </c>
      <c r="N486" s="40" t="s">
        <v>308</v>
      </c>
      <c r="O486" s="36"/>
      <c r="P486" s="36"/>
      <c r="Q486" s="36"/>
      <c r="R486" s="36"/>
      <c r="S486" s="36"/>
      <c r="T486" s="36"/>
      <c r="U486" s="36"/>
      <c r="V486" s="36"/>
      <c r="W486" s="36">
        <v>27</v>
      </c>
      <c r="X486" s="43"/>
      <c r="Y486" t="s">
        <v>910</v>
      </c>
    </row>
    <row r="487" ht="216.75" spans="1:25">
      <c r="A487" s="8">
        <v>527</v>
      </c>
      <c r="B487" s="2" t="s">
        <v>4223</v>
      </c>
      <c r="C487" s="6" t="s">
        <v>36</v>
      </c>
      <c r="D487" s="9" t="s">
        <v>913</v>
      </c>
      <c r="E487" s="12" t="s">
        <v>914</v>
      </c>
      <c r="F487" s="12" t="s">
        <v>5038</v>
      </c>
      <c r="G487" s="9" t="s">
        <v>916</v>
      </c>
      <c r="H487" s="12" t="s">
        <v>4617</v>
      </c>
      <c r="I487" s="9" t="s">
        <v>299</v>
      </c>
      <c r="J487" s="39" t="s">
        <v>4624</v>
      </c>
      <c r="K487" s="19">
        <v>12</v>
      </c>
      <c r="L487" s="36">
        <v>12</v>
      </c>
      <c r="M487" s="40" t="s">
        <v>307</v>
      </c>
      <c r="N487" s="40" t="s">
        <v>308</v>
      </c>
      <c r="O487" s="36"/>
      <c r="P487" s="36"/>
      <c r="Q487" s="36"/>
      <c r="R487" s="36"/>
      <c r="S487" s="36"/>
      <c r="T487" s="36"/>
      <c r="U487" s="36"/>
      <c r="V487" s="36"/>
      <c r="W487" s="36">
        <v>12</v>
      </c>
      <c r="X487" s="43"/>
      <c r="Y487" t="s">
        <v>913</v>
      </c>
    </row>
    <row r="488" ht="216.75" spans="1:25">
      <c r="A488" s="8">
        <v>528</v>
      </c>
      <c r="B488" s="2" t="s">
        <v>4223</v>
      </c>
      <c r="C488" s="6" t="s">
        <v>36</v>
      </c>
      <c r="D488" s="9" t="s">
        <v>917</v>
      </c>
      <c r="E488" s="12" t="s">
        <v>918</v>
      </c>
      <c r="F488" s="12" t="s">
        <v>5039</v>
      </c>
      <c r="G488" s="9" t="s">
        <v>920</v>
      </c>
      <c r="H488" s="12" t="s">
        <v>4617</v>
      </c>
      <c r="I488" s="9" t="s">
        <v>299</v>
      </c>
      <c r="J488" s="39" t="s">
        <v>4624</v>
      </c>
      <c r="K488" s="19">
        <v>15</v>
      </c>
      <c r="L488" s="36">
        <v>15</v>
      </c>
      <c r="M488" s="40" t="s">
        <v>307</v>
      </c>
      <c r="N488" s="40" t="s">
        <v>308</v>
      </c>
      <c r="O488" s="36"/>
      <c r="P488" s="36"/>
      <c r="Q488" s="36"/>
      <c r="R488" s="36"/>
      <c r="S488" s="36"/>
      <c r="T488" s="36"/>
      <c r="U488" s="36"/>
      <c r="V488" s="36"/>
      <c r="W488" s="36">
        <v>15</v>
      </c>
      <c r="X488" s="43"/>
      <c r="Y488" t="s">
        <v>917</v>
      </c>
    </row>
    <row r="489" ht="216.75" spans="1:25">
      <c r="A489" s="8">
        <v>529</v>
      </c>
      <c r="B489" s="2" t="s">
        <v>4223</v>
      </c>
      <c r="C489" s="6" t="s">
        <v>36</v>
      </c>
      <c r="D489" s="9" t="s">
        <v>921</v>
      </c>
      <c r="E489" s="12" t="s">
        <v>914</v>
      </c>
      <c r="F489" s="12" t="s">
        <v>5040</v>
      </c>
      <c r="G489" s="9" t="s">
        <v>923</v>
      </c>
      <c r="H489" s="12" t="s">
        <v>4617</v>
      </c>
      <c r="I489" s="9" t="s">
        <v>299</v>
      </c>
      <c r="J489" s="39" t="s">
        <v>4624</v>
      </c>
      <c r="K489" s="19">
        <v>12</v>
      </c>
      <c r="L489" s="36">
        <v>12</v>
      </c>
      <c r="M489" s="40" t="s">
        <v>307</v>
      </c>
      <c r="N489" s="40" t="s">
        <v>308</v>
      </c>
      <c r="O489" s="36"/>
      <c r="P489" s="36"/>
      <c r="Q489" s="36"/>
      <c r="R489" s="36"/>
      <c r="S489" s="36"/>
      <c r="T489" s="36"/>
      <c r="U489" s="36"/>
      <c r="V489" s="36"/>
      <c r="W489" s="36">
        <v>12</v>
      </c>
      <c r="X489" s="43"/>
      <c r="Y489" t="s">
        <v>921</v>
      </c>
    </row>
    <row r="490" ht="229.5" spans="1:25">
      <c r="A490" s="8">
        <v>530</v>
      </c>
      <c r="B490" s="2" t="s">
        <v>4223</v>
      </c>
      <c r="C490" s="6" t="s">
        <v>36</v>
      </c>
      <c r="D490" s="9" t="s">
        <v>924</v>
      </c>
      <c r="E490" s="12" t="s">
        <v>925</v>
      </c>
      <c r="F490" s="12" t="s">
        <v>5041</v>
      </c>
      <c r="G490" s="9" t="s">
        <v>927</v>
      </c>
      <c r="H490" s="12" t="s">
        <v>4617</v>
      </c>
      <c r="I490" s="9" t="s">
        <v>299</v>
      </c>
      <c r="J490" s="39" t="s">
        <v>4624</v>
      </c>
      <c r="K490" s="19">
        <v>18</v>
      </c>
      <c r="L490" s="36">
        <v>18</v>
      </c>
      <c r="M490" s="40" t="s">
        <v>307</v>
      </c>
      <c r="N490" s="40" t="s">
        <v>308</v>
      </c>
      <c r="O490" s="36"/>
      <c r="P490" s="36"/>
      <c r="Q490" s="36"/>
      <c r="R490" s="36"/>
      <c r="S490" s="36"/>
      <c r="T490" s="36"/>
      <c r="U490" s="36"/>
      <c r="V490" s="36"/>
      <c r="W490" s="36">
        <v>18</v>
      </c>
      <c r="X490" s="43"/>
      <c r="Y490" t="s">
        <v>924</v>
      </c>
    </row>
    <row r="491" ht="229.5" spans="1:25">
      <c r="A491" s="8">
        <v>531</v>
      </c>
      <c r="B491" s="2" t="s">
        <v>4223</v>
      </c>
      <c r="C491" s="6" t="s">
        <v>36</v>
      </c>
      <c r="D491" s="9" t="s">
        <v>928</v>
      </c>
      <c r="E491" s="12" t="s">
        <v>929</v>
      </c>
      <c r="F491" s="12" t="s">
        <v>5042</v>
      </c>
      <c r="G491" s="9" t="s">
        <v>931</v>
      </c>
      <c r="H491" s="12" t="s">
        <v>4617</v>
      </c>
      <c r="I491" s="9" t="s">
        <v>299</v>
      </c>
      <c r="J491" s="39" t="s">
        <v>4624</v>
      </c>
      <c r="K491" s="19">
        <v>9</v>
      </c>
      <c r="L491" s="36">
        <v>9</v>
      </c>
      <c r="M491" s="40" t="s">
        <v>307</v>
      </c>
      <c r="N491" s="40" t="s">
        <v>308</v>
      </c>
      <c r="O491" s="36"/>
      <c r="P491" s="36"/>
      <c r="Q491" s="36"/>
      <c r="R491" s="36"/>
      <c r="S491" s="36"/>
      <c r="T491" s="36"/>
      <c r="U491" s="36"/>
      <c r="V491" s="36"/>
      <c r="W491" s="36">
        <v>9</v>
      </c>
      <c r="X491" s="43"/>
      <c r="Y491" t="s">
        <v>928</v>
      </c>
    </row>
    <row r="492" ht="229.5" spans="1:25">
      <c r="A492" s="8">
        <v>532</v>
      </c>
      <c r="B492" s="2" t="s">
        <v>4223</v>
      </c>
      <c r="C492" s="6" t="s">
        <v>36</v>
      </c>
      <c r="D492" s="9" t="s">
        <v>932</v>
      </c>
      <c r="E492" s="12" t="s">
        <v>929</v>
      </c>
      <c r="F492" s="12" t="s">
        <v>5042</v>
      </c>
      <c r="G492" s="9" t="s">
        <v>933</v>
      </c>
      <c r="H492" s="12" t="s">
        <v>4617</v>
      </c>
      <c r="I492" s="9" t="s">
        <v>299</v>
      </c>
      <c r="J492" s="39" t="s">
        <v>4624</v>
      </c>
      <c r="K492" s="19">
        <v>9</v>
      </c>
      <c r="L492" s="36">
        <v>9</v>
      </c>
      <c r="M492" s="40" t="s">
        <v>307</v>
      </c>
      <c r="N492" s="40" t="s">
        <v>308</v>
      </c>
      <c r="O492" s="36"/>
      <c r="P492" s="36"/>
      <c r="Q492" s="36"/>
      <c r="R492" s="36"/>
      <c r="S492" s="36"/>
      <c r="T492" s="36"/>
      <c r="U492" s="36"/>
      <c r="V492" s="36"/>
      <c r="W492" s="36">
        <v>9</v>
      </c>
      <c r="X492" s="43"/>
      <c r="Y492" t="s">
        <v>932</v>
      </c>
    </row>
    <row r="493" ht="229.5" spans="1:25">
      <c r="A493" s="8">
        <v>533</v>
      </c>
      <c r="B493" s="2" t="s">
        <v>4223</v>
      </c>
      <c r="C493" s="6" t="s">
        <v>36</v>
      </c>
      <c r="D493" s="9" t="s">
        <v>934</v>
      </c>
      <c r="E493" s="12" t="s">
        <v>925</v>
      </c>
      <c r="F493" s="12" t="s">
        <v>5043</v>
      </c>
      <c r="G493" s="9" t="s">
        <v>936</v>
      </c>
      <c r="H493" s="12" t="s">
        <v>4617</v>
      </c>
      <c r="I493" s="9" t="s">
        <v>299</v>
      </c>
      <c r="J493" s="39" t="s">
        <v>4624</v>
      </c>
      <c r="K493" s="19">
        <v>18</v>
      </c>
      <c r="L493" s="36">
        <v>18</v>
      </c>
      <c r="M493" s="40" t="s">
        <v>307</v>
      </c>
      <c r="N493" s="40" t="s">
        <v>308</v>
      </c>
      <c r="O493" s="36"/>
      <c r="P493" s="36"/>
      <c r="Q493" s="36"/>
      <c r="R493" s="36"/>
      <c r="S493" s="36"/>
      <c r="T493" s="36"/>
      <c r="U493" s="36"/>
      <c r="V493" s="36"/>
      <c r="W493" s="36">
        <v>18</v>
      </c>
      <c r="X493" s="43"/>
      <c r="Y493" t="s">
        <v>934</v>
      </c>
    </row>
    <row r="494" ht="229.5" spans="1:25">
      <c r="A494" s="8">
        <v>534</v>
      </c>
      <c r="B494" s="2" t="s">
        <v>4223</v>
      </c>
      <c r="C494" s="6" t="s">
        <v>36</v>
      </c>
      <c r="D494" s="9" t="s">
        <v>5044</v>
      </c>
      <c r="E494" s="12" t="s">
        <v>929</v>
      </c>
      <c r="F494" s="12" t="s">
        <v>5042</v>
      </c>
      <c r="G494" s="9" t="s">
        <v>5045</v>
      </c>
      <c r="H494" s="12" t="s">
        <v>4617</v>
      </c>
      <c r="I494" s="9" t="s">
        <v>299</v>
      </c>
      <c r="J494" s="39" t="s">
        <v>4624</v>
      </c>
      <c r="K494" s="19">
        <v>9</v>
      </c>
      <c r="L494" s="36">
        <v>9</v>
      </c>
      <c r="M494" s="40" t="s">
        <v>307</v>
      </c>
      <c r="N494" s="40" t="s">
        <v>308</v>
      </c>
      <c r="O494" s="36"/>
      <c r="P494" s="36"/>
      <c r="Q494" s="36"/>
      <c r="R494" s="36"/>
      <c r="S494" s="36"/>
      <c r="T494" s="36"/>
      <c r="U494" s="36"/>
      <c r="V494" s="36"/>
      <c r="W494" s="36">
        <v>9</v>
      </c>
      <c r="X494" s="43"/>
      <c r="Y494" t="s">
        <v>5044</v>
      </c>
    </row>
    <row r="495" ht="216.75" spans="1:25">
      <c r="A495" s="8">
        <v>535</v>
      </c>
      <c r="B495" s="2" t="s">
        <v>4223</v>
      </c>
      <c r="C495" s="6" t="s">
        <v>36</v>
      </c>
      <c r="D495" s="9" t="s">
        <v>937</v>
      </c>
      <c r="E495" s="12" t="s">
        <v>914</v>
      </c>
      <c r="F495" s="12" t="s">
        <v>5046</v>
      </c>
      <c r="G495" s="9" t="s">
        <v>939</v>
      </c>
      <c r="H495" s="12" t="s">
        <v>4617</v>
      </c>
      <c r="I495" s="9" t="s">
        <v>299</v>
      </c>
      <c r="J495" s="39" t="s">
        <v>4624</v>
      </c>
      <c r="K495" s="19">
        <v>12</v>
      </c>
      <c r="L495" s="36">
        <v>12</v>
      </c>
      <c r="M495" s="40" t="s">
        <v>307</v>
      </c>
      <c r="N495" s="40" t="s">
        <v>308</v>
      </c>
      <c r="O495" s="36"/>
      <c r="P495" s="36"/>
      <c r="Q495" s="36"/>
      <c r="R495" s="36"/>
      <c r="S495" s="36"/>
      <c r="T495" s="36"/>
      <c r="U495" s="36"/>
      <c r="V495" s="36"/>
      <c r="W495" s="36">
        <v>12</v>
      </c>
      <c r="X495" s="43"/>
      <c r="Y495" t="s">
        <v>937</v>
      </c>
    </row>
    <row r="496" ht="216.75" spans="1:25">
      <c r="A496" s="8">
        <v>536</v>
      </c>
      <c r="B496" s="2" t="s">
        <v>4223</v>
      </c>
      <c r="C496" s="6" t="s">
        <v>36</v>
      </c>
      <c r="D496" s="9" t="s">
        <v>940</v>
      </c>
      <c r="E496" s="12" t="s">
        <v>914</v>
      </c>
      <c r="F496" s="12" t="s">
        <v>5046</v>
      </c>
      <c r="G496" s="9" t="s">
        <v>941</v>
      </c>
      <c r="H496" s="12" t="s">
        <v>4617</v>
      </c>
      <c r="I496" s="9" t="s">
        <v>299</v>
      </c>
      <c r="J496" s="39" t="s">
        <v>4624</v>
      </c>
      <c r="K496" s="19">
        <v>12</v>
      </c>
      <c r="L496" s="36">
        <v>12</v>
      </c>
      <c r="M496" s="40" t="s">
        <v>307</v>
      </c>
      <c r="N496" s="40" t="s">
        <v>308</v>
      </c>
      <c r="O496" s="36"/>
      <c r="P496" s="36"/>
      <c r="Q496" s="36"/>
      <c r="R496" s="36"/>
      <c r="S496" s="36"/>
      <c r="T496" s="36"/>
      <c r="U496" s="36"/>
      <c r="V496" s="36"/>
      <c r="W496" s="36">
        <v>12</v>
      </c>
      <c r="X496" s="43"/>
      <c r="Y496" t="s">
        <v>940</v>
      </c>
    </row>
    <row r="497" ht="204" spans="1:25">
      <c r="A497" s="8">
        <v>537</v>
      </c>
      <c r="B497" s="2" t="s">
        <v>4223</v>
      </c>
      <c r="C497" s="6" t="s">
        <v>36</v>
      </c>
      <c r="D497" s="9" t="s">
        <v>942</v>
      </c>
      <c r="E497" s="12" t="s">
        <v>943</v>
      </c>
      <c r="F497" s="12" t="s">
        <v>5047</v>
      </c>
      <c r="G497" s="9" t="s">
        <v>945</v>
      </c>
      <c r="H497" s="12" t="s">
        <v>4617</v>
      </c>
      <c r="I497" s="9" t="s">
        <v>299</v>
      </c>
      <c r="J497" s="39" t="s">
        <v>4624</v>
      </c>
      <c r="K497" s="19">
        <v>24</v>
      </c>
      <c r="L497" s="36">
        <v>24</v>
      </c>
      <c r="M497" s="45" t="s">
        <v>327</v>
      </c>
      <c r="N497" s="40" t="s">
        <v>524</v>
      </c>
      <c r="O497" s="36"/>
      <c r="P497" s="36"/>
      <c r="Q497" s="36"/>
      <c r="R497" s="36"/>
      <c r="S497" s="36"/>
      <c r="T497" s="36"/>
      <c r="U497" s="36"/>
      <c r="V497" s="36"/>
      <c r="W497" s="36">
        <v>24</v>
      </c>
      <c r="X497" s="43"/>
      <c r="Y497" t="s">
        <v>942</v>
      </c>
    </row>
    <row r="498" ht="216.75" spans="1:25">
      <c r="A498" s="8">
        <v>538</v>
      </c>
      <c r="B498" s="2" t="s">
        <v>4223</v>
      </c>
      <c r="C498" s="6" t="s">
        <v>36</v>
      </c>
      <c r="D498" s="9" t="s">
        <v>946</v>
      </c>
      <c r="E498" s="12" t="s">
        <v>947</v>
      </c>
      <c r="F498" s="12" t="s">
        <v>5048</v>
      </c>
      <c r="G498" s="9" t="s">
        <v>596</v>
      </c>
      <c r="H498" s="12" t="s">
        <v>4617</v>
      </c>
      <c r="I498" s="9" t="s">
        <v>299</v>
      </c>
      <c r="J498" s="39" t="s">
        <v>4624</v>
      </c>
      <c r="K498" s="19">
        <v>12</v>
      </c>
      <c r="L498" s="36">
        <v>12</v>
      </c>
      <c r="M498" s="45" t="s">
        <v>745</v>
      </c>
      <c r="N498" s="45" t="s">
        <v>35</v>
      </c>
      <c r="O498" s="36"/>
      <c r="P498" s="36"/>
      <c r="Q498" s="36"/>
      <c r="R498" s="36"/>
      <c r="S498" s="36"/>
      <c r="T498" s="36"/>
      <c r="U498" s="36"/>
      <c r="V498" s="36"/>
      <c r="W498" s="36">
        <v>12</v>
      </c>
      <c r="X498" s="43"/>
      <c r="Y498" t="s">
        <v>946</v>
      </c>
    </row>
    <row r="499" ht="204" spans="1:25">
      <c r="A499" s="8">
        <v>539</v>
      </c>
      <c r="B499" s="2" t="s">
        <v>4223</v>
      </c>
      <c r="C499" s="6" t="s">
        <v>36</v>
      </c>
      <c r="D499" s="9" t="s">
        <v>949</v>
      </c>
      <c r="E499" s="12" t="s">
        <v>950</v>
      </c>
      <c r="F499" s="12" t="s">
        <v>5049</v>
      </c>
      <c r="G499" s="9" t="s">
        <v>592</v>
      </c>
      <c r="H499" s="12" t="s">
        <v>4617</v>
      </c>
      <c r="I499" s="9" t="s">
        <v>299</v>
      </c>
      <c r="J499" s="39" t="s">
        <v>4624</v>
      </c>
      <c r="K499" s="19">
        <v>12</v>
      </c>
      <c r="L499" s="36">
        <v>12</v>
      </c>
      <c r="M499" s="45" t="s">
        <v>745</v>
      </c>
      <c r="N499" s="45" t="s">
        <v>35</v>
      </c>
      <c r="O499" s="36"/>
      <c r="P499" s="36"/>
      <c r="Q499" s="36"/>
      <c r="R499" s="36"/>
      <c r="S499" s="36"/>
      <c r="T499" s="36"/>
      <c r="U499" s="36"/>
      <c r="V499" s="36"/>
      <c r="W499" s="36">
        <v>12</v>
      </c>
      <c r="X499" s="43"/>
      <c r="Y499" t="s">
        <v>949</v>
      </c>
    </row>
    <row r="500" ht="216.75" spans="1:25">
      <c r="A500" s="8">
        <v>540</v>
      </c>
      <c r="B500" s="2" t="s">
        <v>4223</v>
      </c>
      <c r="C500" s="6" t="s">
        <v>36</v>
      </c>
      <c r="D500" s="9" t="s">
        <v>952</v>
      </c>
      <c r="E500" s="12" t="s">
        <v>953</v>
      </c>
      <c r="F500" s="12" t="s">
        <v>5050</v>
      </c>
      <c r="G500" s="9" t="s">
        <v>955</v>
      </c>
      <c r="H500" s="12" t="s">
        <v>4617</v>
      </c>
      <c r="I500" s="9" t="s">
        <v>299</v>
      </c>
      <c r="J500" s="39" t="s">
        <v>4624</v>
      </c>
      <c r="K500" s="19">
        <v>12.468</v>
      </c>
      <c r="L500" s="36">
        <v>12.468</v>
      </c>
      <c r="M500" s="45" t="s">
        <v>745</v>
      </c>
      <c r="N500" s="45" t="s">
        <v>35</v>
      </c>
      <c r="O500" s="36"/>
      <c r="P500" s="36"/>
      <c r="Q500" s="36"/>
      <c r="R500" s="36"/>
      <c r="S500" s="36"/>
      <c r="T500" s="36"/>
      <c r="U500" s="36"/>
      <c r="V500" s="36"/>
      <c r="W500" s="36">
        <v>12.468</v>
      </c>
      <c r="X500" s="43"/>
      <c r="Y500" t="s">
        <v>952</v>
      </c>
    </row>
    <row r="501" ht="204" spans="1:25">
      <c r="A501" s="8">
        <v>541</v>
      </c>
      <c r="B501" s="2" t="s">
        <v>4223</v>
      </c>
      <c r="C501" s="6" t="s">
        <v>36</v>
      </c>
      <c r="D501" s="9" t="s">
        <v>956</v>
      </c>
      <c r="E501" s="12" t="s">
        <v>957</v>
      </c>
      <c r="F501" s="12" t="s">
        <v>5051</v>
      </c>
      <c r="G501" s="9" t="s">
        <v>959</v>
      </c>
      <c r="H501" s="12" t="s">
        <v>4617</v>
      </c>
      <c r="I501" s="9" t="s">
        <v>299</v>
      </c>
      <c r="J501" s="39" t="s">
        <v>4624</v>
      </c>
      <c r="K501" s="19">
        <v>6</v>
      </c>
      <c r="L501" s="36">
        <v>6</v>
      </c>
      <c r="M501" s="45" t="s">
        <v>745</v>
      </c>
      <c r="N501" s="45" t="s">
        <v>35</v>
      </c>
      <c r="O501" s="36"/>
      <c r="P501" s="36"/>
      <c r="Q501" s="36"/>
      <c r="R501" s="36"/>
      <c r="S501" s="36"/>
      <c r="T501" s="36"/>
      <c r="U501" s="36"/>
      <c r="V501" s="36"/>
      <c r="W501" s="36">
        <v>6</v>
      </c>
      <c r="X501" s="43"/>
      <c r="Y501" t="s">
        <v>956</v>
      </c>
    </row>
    <row r="502" ht="216.75" spans="1:25">
      <c r="A502" s="8">
        <v>542</v>
      </c>
      <c r="B502" s="2" t="s">
        <v>4223</v>
      </c>
      <c r="C502" s="6" t="s">
        <v>36</v>
      </c>
      <c r="D502" s="9" t="s">
        <v>960</v>
      </c>
      <c r="E502" s="12" t="s">
        <v>961</v>
      </c>
      <c r="F502" s="12" t="s">
        <v>5052</v>
      </c>
      <c r="G502" s="9" t="s">
        <v>963</v>
      </c>
      <c r="H502" s="12" t="s">
        <v>4617</v>
      </c>
      <c r="I502" s="9" t="s">
        <v>299</v>
      </c>
      <c r="J502" s="39" t="s">
        <v>4624</v>
      </c>
      <c r="K502" s="19">
        <v>8.34</v>
      </c>
      <c r="L502" s="36">
        <v>8.34</v>
      </c>
      <c r="M502" s="45" t="s">
        <v>745</v>
      </c>
      <c r="N502" s="45" t="s">
        <v>35</v>
      </c>
      <c r="O502" s="36"/>
      <c r="P502" s="36"/>
      <c r="Q502" s="36"/>
      <c r="R502" s="36"/>
      <c r="S502" s="36"/>
      <c r="T502" s="36"/>
      <c r="U502" s="36"/>
      <c r="V502" s="36"/>
      <c r="W502" s="36">
        <v>8.34</v>
      </c>
      <c r="X502" s="43"/>
      <c r="Y502" t="s">
        <v>960</v>
      </c>
    </row>
    <row r="503" ht="204" spans="1:25">
      <c r="A503" s="8">
        <v>543</v>
      </c>
      <c r="B503" s="2" t="s">
        <v>4223</v>
      </c>
      <c r="C503" s="6" t="s">
        <v>36</v>
      </c>
      <c r="D503" s="9" t="s">
        <v>964</v>
      </c>
      <c r="E503" s="12" t="s">
        <v>965</v>
      </c>
      <c r="F503" s="12" t="s">
        <v>5053</v>
      </c>
      <c r="G503" s="9" t="s">
        <v>967</v>
      </c>
      <c r="H503" s="12" t="s">
        <v>4617</v>
      </c>
      <c r="I503" s="9" t="s">
        <v>299</v>
      </c>
      <c r="J503" s="39" t="s">
        <v>4624</v>
      </c>
      <c r="K503" s="19">
        <v>6</v>
      </c>
      <c r="L503" s="36">
        <v>6</v>
      </c>
      <c r="M503" s="45" t="s">
        <v>745</v>
      </c>
      <c r="N503" s="45" t="s">
        <v>35</v>
      </c>
      <c r="O503" s="36"/>
      <c r="P503" s="36"/>
      <c r="Q503" s="36"/>
      <c r="R503" s="36"/>
      <c r="S503" s="36"/>
      <c r="T503" s="36"/>
      <c r="U503" s="36"/>
      <c r="V503" s="36"/>
      <c r="W503" s="36">
        <v>6</v>
      </c>
      <c r="X503" s="43"/>
      <c r="Y503" t="s">
        <v>964</v>
      </c>
    </row>
    <row r="504" ht="204" spans="1:25">
      <c r="A504" s="8">
        <v>544</v>
      </c>
      <c r="B504" s="2" t="s">
        <v>4223</v>
      </c>
      <c r="C504" s="6" t="s">
        <v>36</v>
      </c>
      <c r="D504" s="9" t="s">
        <v>968</v>
      </c>
      <c r="E504" s="12" t="s">
        <v>969</v>
      </c>
      <c r="F504" s="12" t="s">
        <v>5054</v>
      </c>
      <c r="G504" s="9" t="s">
        <v>971</v>
      </c>
      <c r="H504" s="12" t="s">
        <v>4617</v>
      </c>
      <c r="I504" s="9" t="s">
        <v>299</v>
      </c>
      <c r="J504" s="39" t="s">
        <v>4624</v>
      </c>
      <c r="K504" s="19">
        <v>6</v>
      </c>
      <c r="L504" s="36">
        <v>6</v>
      </c>
      <c r="M504" s="45" t="s">
        <v>745</v>
      </c>
      <c r="N504" s="45" t="s">
        <v>35</v>
      </c>
      <c r="O504" s="36"/>
      <c r="P504" s="36"/>
      <c r="Q504" s="36"/>
      <c r="R504" s="36"/>
      <c r="S504" s="36"/>
      <c r="T504" s="36"/>
      <c r="U504" s="36"/>
      <c r="V504" s="36"/>
      <c r="W504" s="36">
        <v>6</v>
      </c>
      <c r="X504" s="43"/>
      <c r="Y504" t="s">
        <v>968</v>
      </c>
    </row>
    <row r="505" ht="216.75" spans="1:25">
      <c r="A505" s="5">
        <v>545</v>
      </c>
      <c r="B505" s="2" t="s">
        <v>4223</v>
      </c>
      <c r="C505" s="6" t="s">
        <v>36</v>
      </c>
      <c r="D505" s="5" t="s">
        <v>972</v>
      </c>
      <c r="E505" s="12" t="s">
        <v>973</v>
      </c>
      <c r="F505" s="12" t="s">
        <v>5055</v>
      </c>
      <c r="G505" s="5" t="s">
        <v>975</v>
      </c>
      <c r="H505" s="12" t="s">
        <v>4617</v>
      </c>
      <c r="I505" s="5" t="s">
        <v>299</v>
      </c>
      <c r="J505" s="39" t="s">
        <v>4624</v>
      </c>
      <c r="K505" s="5">
        <v>6.78</v>
      </c>
      <c r="L505" s="53">
        <v>3.742</v>
      </c>
      <c r="M505" s="45" t="s">
        <v>745</v>
      </c>
      <c r="N505" s="45" t="s">
        <v>35</v>
      </c>
      <c r="O505" s="36"/>
      <c r="P505" s="36"/>
      <c r="Q505" s="36"/>
      <c r="R505" s="36"/>
      <c r="S505" s="36"/>
      <c r="T505" s="36"/>
      <c r="U505" s="36"/>
      <c r="V505" s="36"/>
      <c r="W505" s="36">
        <v>3.742</v>
      </c>
      <c r="X505" s="43"/>
      <c r="Y505" t="s">
        <v>972</v>
      </c>
    </row>
    <row r="506" ht="216.75" spans="1:25">
      <c r="A506" s="7">
        <v>545</v>
      </c>
      <c r="B506" s="2" t="s">
        <v>4223</v>
      </c>
      <c r="C506" s="6" t="s">
        <v>36</v>
      </c>
      <c r="D506" s="7" t="s">
        <v>972</v>
      </c>
      <c r="E506" s="12" t="s">
        <v>973</v>
      </c>
      <c r="F506" s="12" t="s">
        <v>5055</v>
      </c>
      <c r="G506" s="7" t="s">
        <v>975</v>
      </c>
      <c r="H506" s="12" t="s">
        <v>4617</v>
      </c>
      <c r="I506" s="7" t="s">
        <v>299</v>
      </c>
      <c r="J506" s="39" t="s">
        <v>4624</v>
      </c>
      <c r="K506" s="7"/>
      <c r="L506" s="45">
        <v>3.038</v>
      </c>
      <c r="M506" s="40" t="s">
        <v>34</v>
      </c>
      <c r="N506" s="40" t="s">
        <v>436</v>
      </c>
      <c r="O506" s="36"/>
      <c r="P506" s="36"/>
      <c r="Q506" s="36"/>
      <c r="R506" s="36"/>
      <c r="S506" s="36"/>
      <c r="T506" s="36"/>
      <c r="U506" s="36"/>
      <c r="V506" s="36"/>
      <c r="W506" s="36">
        <v>3.038</v>
      </c>
      <c r="X506" s="43"/>
      <c r="Y506" t="s">
        <v>972</v>
      </c>
    </row>
    <row r="507" ht="204" spans="1:25">
      <c r="A507" s="8">
        <v>546</v>
      </c>
      <c r="B507" s="2" t="s">
        <v>4223</v>
      </c>
      <c r="C507" s="6" t="s">
        <v>36</v>
      </c>
      <c r="D507" s="9" t="s">
        <v>976</v>
      </c>
      <c r="E507" s="12" t="s">
        <v>977</v>
      </c>
      <c r="F507" s="12" t="s">
        <v>5056</v>
      </c>
      <c r="G507" s="9" t="s">
        <v>979</v>
      </c>
      <c r="H507" s="12" t="s">
        <v>4617</v>
      </c>
      <c r="I507" s="9" t="s">
        <v>299</v>
      </c>
      <c r="J507" s="39" t="s">
        <v>4624</v>
      </c>
      <c r="K507" s="19">
        <v>9</v>
      </c>
      <c r="L507" s="36">
        <v>9</v>
      </c>
      <c r="M507" s="45" t="s">
        <v>745</v>
      </c>
      <c r="N507" s="45" t="s">
        <v>35</v>
      </c>
      <c r="O507" s="36"/>
      <c r="P507" s="36"/>
      <c r="Q507" s="36"/>
      <c r="R507" s="36"/>
      <c r="S507" s="36"/>
      <c r="T507" s="36"/>
      <c r="U507" s="36"/>
      <c r="V507" s="36"/>
      <c r="W507" s="36">
        <v>9</v>
      </c>
      <c r="X507" s="43"/>
      <c r="Y507" t="s">
        <v>976</v>
      </c>
    </row>
    <row r="508" ht="216.75" spans="1:25">
      <c r="A508" s="8">
        <v>547</v>
      </c>
      <c r="B508" s="2" t="s">
        <v>4223</v>
      </c>
      <c r="C508" s="6" t="s">
        <v>36</v>
      </c>
      <c r="D508" s="9" t="s">
        <v>980</v>
      </c>
      <c r="E508" s="12" t="s">
        <v>981</v>
      </c>
      <c r="F508" s="12" t="s">
        <v>5057</v>
      </c>
      <c r="G508" s="9" t="s">
        <v>983</v>
      </c>
      <c r="H508" s="12" t="s">
        <v>4617</v>
      </c>
      <c r="I508" s="9" t="s">
        <v>299</v>
      </c>
      <c r="J508" s="39" t="s">
        <v>4624</v>
      </c>
      <c r="K508" s="19">
        <v>9</v>
      </c>
      <c r="L508" s="36">
        <v>9</v>
      </c>
      <c r="M508" s="45" t="s">
        <v>984</v>
      </c>
      <c r="N508" s="40" t="s">
        <v>985</v>
      </c>
      <c r="O508" s="36"/>
      <c r="P508" s="36"/>
      <c r="Q508" s="36"/>
      <c r="R508" s="36"/>
      <c r="S508" s="36"/>
      <c r="T508" s="36"/>
      <c r="U508" s="36"/>
      <c r="V508" s="36"/>
      <c r="W508" s="36">
        <v>9</v>
      </c>
      <c r="X508" s="43"/>
      <c r="Y508" t="s">
        <v>980</v>
      </c>
    </row>
    <row r="509" ht="204" spans="1:25">
      <c r="A509" s="8">
        <v>548</v>
      </c>
      <c r="B509" s="2" t="s">
        <v>4223</v>
      </c>
      <c r="C509" s="6" t="s">
        <v>36</v>
      </c>
      <c r="D509" s="9" t="s">
        <v>986</v>
      </c>
      <c r="E509" s="12" t="s">
        <v>987</v>
      </c>
      <c r="F509" s="12" t="s">
        <v>5058</v>
      </c>
      <c r="G509" s="9" t="s">
        <v>989</v>
      </c>
      <c r="H509" s="12" t="s">
        <v>4617</v>
      </c>
      <c r="I509" s="9" t="s">
        <v>299</v>
      </c>
      <c r="J509" s="39" t="s">
        <v>4624</v>
      </c>
      <c r="K509" s="19">
        <v>6</v>
      </c>
      <c r="L509" s="36">
        <v>6</v>
      </c>
      <c r="M509" s="40" t="s">
        <v>34</v>
      </c>
      <c r="N509" s="40" t="s">
        <v>269</v>
      </c>
      <c r="O509" s="36"/>
      <c r="P509" s="36"/>
      <c r="Q509" s="36"/>
      <c r="R509" s="36"/>
      <c r="S509" s="36"/>
      <c r="T509" s="36"/>
      <c r="U509" s="36"/>
      <c r="V509" s="36"/>
      <c r="W509" s="36">
        <v>6</v>
      </c>
      <c r="X509" s="43"/>
      <c r="Y509" t="s">
        <v>986</v>
      </c>
    </row>
    <row r="510" ht="216.75" spans="1:25">
      <c r="A510" s="8">
        <v>549</v>
      </c>
      <c r="B510" s="2" t="s">
        <v>4223</v>
      </c>
      <c r="C510" s="6" t="s">
        <v>36</v>
      </c>
      <c r="D510" s="9" t="s">
        <v>990</v>
      </c>
      <c r="E510" s="12" t="s">
        <v>991</v>
      </c>
      <c r="F510" s="12" t="s">
        <v>5059</v>
      </c>
      <c r="G510" s="9" t="s">
        <v>993</v>
      </c>
      <c r="H510" s="12" t="s">
        <v>4617</v>
      </c>
      <c r="I510" s="9" t="s">
        <v>299</v>
      </c>
      <c r="J510" s="39" t="s">
        <v>4624</v>
      </c>
      <c r="K510" s="19">
        <v>39</v>
      </c>
      <c r="L510" s="36">
        <v>39</v>
      </c>
      <c r="M510" s="45" t="s">
        <v>327</v>
      </c>
      <c r="N510" s="40" t="s">
        <v>524</v>
      </c>
      <c r="O510" s="36"/>
      <c r="P510" s="36"/>
      <c r="Q510" s="36"/>
      <c r="R510" s="36"/>
      <c r="S510" s="36"/>
      <c r="T510" s="36"/>
      <c r="U510" s="36"/>
      <c r="V510" s="36"/>
      <c r="W510" s="36">
        <v>39</v>
      </c>
      <c r="X510" s="43"/>
      <c r="Y510" t="s">
        <v>990</v>
      </c>
    </row>
    <row r="511" ht="204" spans="1:25">
      <c r="A511" s="8">
        <v>550</v>
      </c>
      <c r="B511" s="2" t="s">
        <v>4223</v>
      </c>
      <c r="C511" s="6" t="s">
        <v>36</v>
      </c>
      <c r="D511" s="9" t="s">
        <v>994</v>
      </c>
      <c r="E511" s="12" t="s">
        <v>995</v>
      </c>
      <c r="F511" s="12" t="s">
        <v>5060</v>
      </c>
      <c r="G511" s="9" t="s">
        <v>997</v>
      </c>
      <c r="H511" s="12" t="s">
        <v>4617</v>
      </c>
      <c r="I511" s="9" t="s">
        <v>299</v>
      </c>
      <c r="J511" s="39" t="s">
        <v>4624</v>
      </c>
      <c r="K511" s="19">
        <v>15</v>
      </c>
      <c r="L511" s="36">
        <v>15</v>
      </c>
      <c r="M511" s="45" t="s">
        <v>984</v>
      </c>
      <c r="N511" s="40" t="s">
        <v>985</v>
      </c>
      <c r="O511" s="36"/>
      <c r="P511" s="36"/>
      <c r="Q511" s="36"/>
      <c r="R511" s="36"/>
      <c r="S511" s="36"/>
      <c r="T511" s="36"/>
      <c r="U511" s="36"/>
      <c r="V511" s="36"/>
      <c r="W511" s="36">
        <v>15</v>
      </c>
      <c r="X511" s="43"/>
      <c r="Y511" t="s">
        <v>994</v>
      </c>
    </row>
    <row r="512" ht="204" spans="1:25">
      <c r="A512" s="5">
        <v>551</v>
      </c>
      <c r="B512" s="2" t="s">
        <v>4223</v>
      </c>
      <c r="C512" s="6" t="s">
        <v>36</v>
      </c>
      <c r="D512" s="5" t="s">
        <v>998</v>
      </c>
      <c r="E512" s="12" t="s">
        <v>999</v>
      </c>
      <c r="F512" s="12" t="s">
        <v>5061</v>
      </c>
      <c r="G512" s="5" t="s">
        <v>1001</v>
      </c>
      <c r="H512" s="12" t="s">
        <v>4617</v>
      </c>
      <c r="I512" s="5" t="s">
        <v>299</v>
      </c>
      <c r="J512" s="39" t="s">
        <v>4624</v>
      </c>
      <c r="K512" s="5">
        <v>6</v>
      </c>
      <c r="L512" s="45">
        <v>1.11</v>
      </c>
      <c r="M512" s="40" t="s">
        <v>307</v>
      </c>
      <c r="N512" s="40" t="s">
        <v>308</v>
      </c>
      <c r="O512" s="36"/>
      <c r="P512" s="36"/>
      <c r="Q512" s="36"/>
      <c r="R512" s="36"/>
      <c r="S512" s="36"/>
      <c r="T512" s="36"/>
      <c r="U512" s="36"/>
      <c r="V512" s="36"/>
      <c r="W512" s="36">
        <v>1.11</v>
      </c>
      <c r="X512" s="43"/>
      <c r="Y512" t="s">
        <v>998</v>
      </c>
    </row>
    <row r="513" ht="204" spans="1:25">
      <c r="A513" s="7">
        <v>551</v>
      </c>
      <c r="B513" s="2" t="s">
        <v>4223</v>
      </c>
      <c r="C513" s="6" t="s">
        <v>36</v>
      </c>
      <c r="D513" s="7" t="s">
        <v>998</v>
      </c>
      <c r="E513" s="12" t="s">
        <v>999</v>
      </c>
      <c r="F513" s="12" t="s">
        <v>5061</v>
      </c>
      <c r="G513" s="7" t="s">
        <v>1001</v>
      </c>
      <c r="H513" s="12" t="s">
        <v>4617</v>
      </c>
      <c r="I513" s="7" t="s">
        <v>299</v>
      </c>
      <c r="J513" s="39" t="s">
        <v>4624</v>
      </c>
      <c r="K513" s="7"/>
      <c r="L513" s="53">
        <v>4.89</v>
      </c>
      <c r="M513" s="40" t="s">
        <v>34</v>
      </c>
      <c r="N513" s="40" t="s">
        <v>436</v>
      </c>
      <c r="O513" s="36"/>
      <c r="P513" s="36"/>
      <c r="Q513" s="36"/>
      <c r="R513" s="36"/>
      <c r="S513" s="36"/>
      <c r="T513" s="36"/>
      <c r="U513" s="36"/>
      <c r="V513" s="36"/>
      <c r="W513" s="36">
        <v>4.89</v>
      </c>
      <c r="X513" s="43"/>
      <c r="Y513" t="s">
        <v>998</v>
      </c>
    </row>
    <row r="514" ht="204" spans="1:25">
      <c r="A514" s="8">
        <v>552</v>
      </c>
      <c r="B514" s="2" t="s">
        <v>4223</v>
      </c>
      <c r="C514" s="6" t="s">
        <v>36</v>
      </c>
      <c r="D514" s="9" t="s">
        <v>1002</v>
      </c>
      <c r="E514" s="12" t="s">
        <v>1003</v>
      </c>
      <c r="F514" s="12" t="s">
        <v>5058</v>
      </c>
      <c r="G514" s="9" t="s">
        <v>1004</v>
      </c>
      <c r="H514" s="12" t="s">
        <v>4617</v>
      </c>
      <c r="I514" s="9" t="s">
        <v>299</v>
      </c>
      <c r="J514" s="39" t="s">
        <v>4624</v>
      </c>
      <c r="K514" s="19">
        <v>6</v>
      </c>
      <c r="L514" s="36">
        <v>6</v>
      </c>
      <c r="M514" s="40" t="s">
        <v>34</v>
      </c>
      <c r="N514" s="40" t="s">
        <v>269</v>
      </c>
      <c r="O514" s="36"/>
      <c r="P514" s="36"/>
      <c r="Q514" s="36"/>
      <c r="R514" s="36"/>
      <c r="S514" s="36"/>
      <c r="T514" s="36"/>
      <c r="U514" s="36"/>
      <c r="V514" s="36"/>
      <c r="W514" s="36">
        <v>6</v>
      </c>
      <c r="X514" s="43"/>
      <c r="Y514" t="s">
        <v>1002</v>
      </c>
    </row>
    <row r="515" ht="216.75" spans="1:25">
      <c r="A515" s="8">
        <v>553</v>
      </c>
      <c r="B515" s="2" t="s">
        <v>4223</v>
      </c>
      <c r="C515" s="6" t="s">
        <v>36</v>
      </c>
      <c r="D515" s="9" t="s">
        <v>1005</v>
      </c>
      <c r="E515" s="12" t="s">
        <v>991</v>
      </c>
      <c r="F515" s="12" t="s">
        <v>5059</v>
      </c>
      <c r="G515" s="9" t="s">
        <v>1006</v>
      </c>
      <c r="H515" s="12" t="s">
        <v>4617</v>
      </c>
      <c r="I515" s="9" t="s">
        <v>299</v>
      </c>
      <c r="J515" s="39" t="s">
        <v>4624</v>
      </c>
      <c r="K515" s="19">
        <v>39</v>
      </c>
      <c r="L515" s="36">
        <v>39</v>
      </c>
      <c r="M515" s="45" t="s">
        <v>984</v>
      </c>
      <c r="N515" s="40" t="s">
        <v>985</v>
      </c>
      <c r="O515" s="36"/>
      <c r="P515" s="36"/>
      <c r="Q515" s="36"/>
      <c r="R515" s="36"/>
      <c r="S515" s="36"/>
      <c r="T515" s="36"/>
      <c r="U515" s="36"/>
      <c r="V515" s="36"/>
      <c r="W515" s="36">
        <v>39</v>
      </c>
      <c r="X515" s="43"/>
      <c r="Y515" t="s">
        <v>1005</v>
      </c>
    </row>
    <row r="516" ht="216.75" spans="1:25">
      <c r="A516" s="8">
        <v>554</v>
      </c>
      <c r="B516" s="2" t="s">
        <v>4223</v>
      </c>
      <c r="C516" s="6" t="s">
        <v>36</v>
      </c>
      <c r="D516" s="9" t="s">
        <v>1007</v>
      </c>
      <c r="E516" s="12" t="s">
        <v>1008</v>
      </c>
      <c r="F516" s="12" t="s">
        <v>5062</v>
      </c>
      <c r="G516" s="9" t="s">
        <v>1010</v>
      </c>
      <c r="H516" s="12" t="s">
        <v>4617</v>
      </c>
      <c r="I516" s="9" t="s">
        <v>299</v>
      </c>
      <c r="J516" s="39" t="s">
        <v>4624</v>
      </c>
      <c r="K516" s="19">
        <v>5.28</v>
      </c>
      <c r="L516" s="36">
        <v>5.28</v>
      </c>
      <c r="M516" s="40" t="s">
        <v>34</v>
      </c>
      <c r="N516" s="40" t="s">
        <v>269</v>
      </c>
      <c r="O516" s="36"/>
      <c r="P516" s="36"/>
      <c r="Q516" s="36"/>
      <c r="R516" s="36"/>
      <c r="S516" s="36"/>
      <c r="T516" s="36"/>
      <c r="U516" s="36"/>
      <c r="V516" s="36"/>
      <c r="W516" s="36">
        <v>5.28</v>
      </c>
      <c r="X516" s="43"/>
      <c r="Y516" t="s">
        <v>1007</v>
      </c>
    </row>
    <row r="517" ht="216.75" spans="1:25">
      <c r="A517" s="8">
        <v>555</v>
      </c>
      <c r="B517" s="2" t="s">
        <v>4223</v>
      </c>
      <c r="C517" s="6" t="s">
        <v>36</v>
      </c>
      <c r="D517" s="9" t="s">
        <v>1011</v>
      </c>
      <c r="E517" s="12" t="s">
        <v>991</v>
      </c>
      <c r="F517" s="12" t="s">
        <v>5059</v>
      </c>
      <c r="G517" s="9" t="s">
        <v>1012</v>
      </c>
      <c r="H517" s="12" t="s">
        <v>4617</v>
      </c>
      <c r="I517" s="9" t="s">
        <v>299</v>
      </c>
      <c r="J517" s="39" t="s">
        <v>4624</v>
      </c>
      <c r="K517" s="19">
        <v>39</v>
      </c>
      <c r="L517" s="36">
        <v>39</v>
      </c>
      <c r="M517" s="40" t="s">
        <v>34</v>
      </c>
      <c r="N517" s="40" t="s">
        <v>269</v>
      </c>
      <c r="O517" s="36"/>
      <c r="P517" s="36"/>
      <c r="Q517" s="36"/>
      <c r="R517" s="36"/>
      <c r="S517" s="36"/>
      <c r="T517" s="36"/>
      <c r="U517" s="36"/>
      <c r="V517" s="36"/>
      <c r="W517" s="36">
        <v>39</v>
      </c>
      <c r="X517" s="43"/>
      <c r="Y517" t="s">
        <v>1011</v>
      </c>
    </row>
    <row r="518" ht="204" spans="1:25">
      <c r="A518" s="8">
        <v>556</v>
      </c>
      <c r="B518" s="2" t="s">
        <v>4223</v>
      </c>
      <c r="C518" s="6" t="s">
        <v>36</v>
      </c>
      <c r="D518" s="9" t="s">
        <v>1013</v>
      </c>
      <c r="E518" s="12" t="s">
        <v>1014</v>
      </c>
      <c r="F518" s="12" t="s">
        <v>5063</v>
      </c>
      <c r="G518" s="9" t="s">
        <v>1016</v>
      </c>
      <c r="H518" s="12" t="s">
        <v>4617</v>
      </c>
      <c r="I518" s="9" t="s">
        <v>299</v>
      </c>
      <c r="J518" s="39" t="s">
        <v>4624</v>
      </c>
      <c r="K518" s="19">
        <v>21</v>
      </c>
      <c r="L518" s="36">
        <v>21</v>
      </c>
      <c r="M518" s="40" t="s">
        <v>34</v>
      </c>
      <c r="N518" s="40" t="s">
        <v>269</v>
      </c>
      <c r="O518" s="36"/>
      <c r="P518" s="36"/>
      <c r="Q518" s="36"/>
      <c r="R518" s="36"/>
      <c r="S518" s="36"/>
      <c r="T518" s="36"/>
      <c r="U518" s="36"/>
      <c r="V518" s="36"/>
      <c r="W518" s="36">
        <v>21</v>
      </c>
      <c r="X518" s="43"/>
      <c r="Y518" t="s">
        <v>1013</v>
      </c>
    </row>
    <row r="519" ht="204" spans="1:25">
      <c r="A519" s="8">
        <v>557</v>
      </c>
      <c r="B519" s="2" t="s">
        <v>4223</v>
      </c>
      <c r="C519" s="6" t="s">
        <v>36</v>
      </c>
      <c r="D519" s="9" t="s">
        <v>1017</v>
      </c>
      <c r="E519" s="12" t="s">
        <v>943</v>
      </c>
      <c r="F519" s="12" t="s">
        <v>5064</v>
      </c>
      <c r="G519" s="9" t="s">
        <v>1019</v>
      </c>
      <c r="H519" s="12" t="s">
        <v>4617</v>
      </c>
      <c r="I519" s="9" t="s">
        <v>299</v>
      </c>
      <c r="J519" s="39" t="s">
        <v>4624</v>
      </c>
      <c r="K519" s="19">
        <v>24</v>
      </c>
      <c r="L519" s="36">
        <v>24</v>
      </c>
      <c r="M519" s="40" t="s">
        <v>34</v>
      </c>
      <c r="N519" s="40" t="s">
        <v>269</v>
      </c>
      <c r="O519" s="36"/>
      <c r="P519" s="36"/>
      <c r="Q519" s="36"/>
      <c r="R519" s="36"/>
      <c r="S519" s="36"/>
      <c r="T519" s="36"/>
      <c r="U519" s="36"/>
      <c r="V519" s="36"/>
      <c r="W519" s="36">
        <v>24</v>
      </c>
      <c r="X519" s="43"/>
      <c r="Y519" t="s">
        <v>1017</v>
      </c>
    </row>
    <row r="520" ht="204" spans="1:25">
      <c r="A520" s="8">
        <v>558</v>
      </c>
      <c r="B520" s="2" t="s">
        <v>4223</v>
      </c>
      <c r="C520" s="6" t="s">
        <v>36</v>
      </c>
      <c r="D520" s="9" t="s">
        <v>1020</v>
      </c>
      <c r="E520" s="12" t="s">
        <v>1021</v>
      </c>
      <c r="F520" s="12" t="s">
        <v>5065</v>
      </c>
      <c r="G520" s="9" t="s">
        <v>1023</v>
      </c>
      <c r="H520" s="12" t="s">
        <v>4617</v>
      </c>
      <c r="I520" s="9" t="s">
        <v>299</v>
      </c>
      <c r="J520" s="39" t="s">
        <v>4624</v>
      </c>
      <c r="K520" s="19">
        <v>6</v>
      </c>
      <c r="L520" s="36">
        <v>6</v>
      </c>
      <c r="M520" s="40" t="s">
        <v>34</v>
      </c>
      <c r="N520" s="40" t="s">
        <v>269</v>
      </c>
      <c r="O520" s="36"/>
      <c r="P520" s="36"/>
      <c r="Q520" s="36"/>
      <c r="R520" s="36"/>
      <c r="S520" s="36"/>
      <c r="T520" s="36"/>
      <c r="U520" s="36"/>
      <c r="V520" s="36"/>
      <c r="W520" s="36">
        <v>6</v>
      </c>
      <c r="X520" s="43"/>
      <c r="Y520" t="s">
        <v>1020</v>
      </c>
    </row>
    <row r="521" ht="204" spans="1:25">
      <c r="A521" s="8">
        <v>559</v>
      </c>
      <c r="B521" s="2" t="s">
        <v>4223</v>
      </c>
      <c r="C521" s="6" t="s">
        <v>36</v>
      </c>
      <c r="D521" s="9" t="s">
        <v>1024</v>
      </c>
      <c r="E521" s="12" t="s">
        <v>1025</v>
      </c>
      <c r="F521" s="12" t="s">
        <v>5066</v>
      </c>
      <c r="G521" s="9" t="s">
        <v>1027</v>
      </c>
      <c r="H521" s="12" t="s">
        <v>4617</v>
      </c>
      <c r="I521" s="9" t="s">
        <v>299</v>
      </c>
      <c r="J521" s="39" t="s">
        <v>4624</v>
      </c>
      <c r="K521" s="19">
        <v>30</v>
      </c>
      <c r="L521" s="36">
        <v>30</v>
      </c>
      <c r="M521" s="40" t="s">
        <v>34</v>
      </c>
      <c r="N521" s="40" t="s">
        <v>269</v>
      </c>
      <c r="O521" s="36"/>
      <c r="P521" s="36"/>
      <c r="Q521" s="36"/>
      <c r="R521" s="36"/>
      <c r="S521" s="36"/>
      <c r="T521" s="36"/>
      <c r="U521" s="36"/>
      <c r="V521" s="36"/>
      <c r="W521" s="36">
        <v>30</v>
      </c>
      <c r="X521" s="43"/>
      <c r="Y521" t="s">
        <v>1024</v>
      </c>
    </row>
    <row r="522" ht="204" spans="1:25">
      <c r="A522" s="5">
        <v>560</v>
      </c>
      <c r="B522" s="2" t="s">
        <v>4223</v>
      </c>
      <c r="C522" s="6" t="s">
        <v>36</v>
      </c>
      <c r="D522" s="5" t="s">
        <v>1028</v>
      </c>
      <c r="E522" s="5" t="s">
        <v>995</v>
      </c>
      <c r="F522" s="5" t="s">
        <v>5067</v>
      </c>
      <c r="G522" s="5" t="s">
        <v>1030</v>
      </c>
      <c r="H522" s="5" t="s">
        <v>4617</v>
      </c>
      <c r="I522" s="5" t="s">
        <v>299</v>
      </c>
      <c r="J522" s="39" t="s">
        <v>4624</v>
      </c>
      <c r="K522" s="5">
        <v>15</v>
      </c>
      <c r="L522" s="53">
        <v>1.812</v>
      </c>
      <c r="M522" s="40" t="s">
        <v>34</v>
      </c>
      <c r="N522" s="40" t="s">
        <v>269</v>
      </c>
      <c r="O522" s="36"/>
      <c r="P522" s="36"/>
      <c r="Q522" s="36"/>
      <c r="R522" s="36"/>
      <c r="S522" s="36"/>
      <c r="T522" s="36"/>
      <c r="U522" s="36"/>
      <c r="V522" s="36"/>
      <c r="W522" s="36">
        <v>1.812</v>
      </c>
      <c r="X522" s="43"/>
      <c r="Y522" t="s">
        <v>1028</v>
      </c>
    </row>
    <row r="523" ht="204" spans="1:25">
      <c r="A523" s="7">
        <v>560</v>
      </c>
      <c r="B523" s="2" t="s">
        <v>4223</v>
      </c>
      <c r="C523" s="6" t="s">
        <v>36</v>
      </c>
      <c r="D523" s="7" t="s">
        <v>1028</v>
      </c>
      <c r="E523" s="7" t="s">
        <v>995</v>
      </c>
      <c r="F523" s="7" t="s">
        <v>5067</v>
      </c>
      <c r="G523" s="7" t="s">
        <v>1030</v>
      </c>
      <c r="H523" s="7" t="s">
        <v>4617</v>
      </c>
      <c r="I523" s="7" t="s">
        <v>299</v>
      </c>
      <c r="J523" s="39" t="s">
        <v>4624</v>
      </c>
      <c r="K523" s="7"/>
      <c r="L523" s="45">
        <v>13.188</v>
      </c>
      <c r="M523" s="40" t="s">
        <v>34</v>
      </c>
      <c r="N523" s="40" t="s">
        <v>436</v>
      </c>
      <c r="O523" s="36"/>
      <c r="P523" s="36"/>
      <c r="Q523" s="36"/>
      <c r="R523" s="36"/>
      <c r="S523" s="36"/>
      <c r="T523" s="36"/>
      <c r="U523" s="36"/>
      <c r="V523" s="36"/>
      <c r="W523" s="36">
        <v>13.188</v>
      </c>
      <c r="X523" s="43"/>
      <c r="Y523" t="s">
        <v>1028</v>
      </c>
    </row>
    <row r="524" ht="204" spans="1:25">
      <c r="A524" s="8">
        <v>561</v>
      </c>
      <c r="B524" s="2" t="s">
        <v>4223</v>
      </c>
      <c r="C524" s="6" t="s">
        <v>36</v>
      </c>
      <c r="D524" s="9" t="s">
        <v>1031</v>
      </c>
      <c r="E524" s="12" t="s">
        <v>965</v>
      </c>
      <c r="F524" s="12" t="s">
        <v>5068</v>
      </c>
      <c r="G524" s="9" t="s">
        <v>763</v>
      </c>
      <c r="H524" s="12" t="s">
        <v>4617</v>
      </c>
      <c r="I524" s="9" t="s">
        <v>299</v>
      </c>
      <c r="J524" s="39" t="s">
        <v>4624</v>
      </c>
      <c r="K524" s="19">
        <v>5.52</v>
      </c>
      <c r="L524" s="36">
        <v>5.52</v>
      </c>
      <c r="M524" s="40" t="s">
        <v>34</v>
      </c>
      <c r="N524" s="40" t="s">
        <v>436</v>
      </c>
      <c r="O524" s="36"/>
      <c r="P524" s="36"/>
      <c r="Q524" s="36"/>
      <c r="R524" s="36"/>
      <c r="S524" s="36"/>
      <c r="T524" s="36"/>
      <c r="U524" s="36"/>
      <c r="V524" s="36"/>
      <c r="W524" s="36">
        <v>5.52</v>
      </c>
      <c r="X524" s="43"/>
      <c r="Y524" t="s">
        <v>1031</v>
      </c>
    </row>
    <row r="525" ht="204" spans="1:25">
      <c r="A525" s="8">
        <v>562</v>
      </c>
      <c r="B525" s="2" t="s">
        <v>4223</v>
      </c>
      <c r="C525" s="6" t="s">
        <v>36</v>
      </c>
      <c r="D525" s="9" t="s">
        <v>1033</v>
      </c>
      <c r="E525" s="12" t="s">
        <v>1034</v>
      </c>
      <c r="F525" s="12" t="s">
        <v>5069</v>
      </c>
      <c r="G525" s="9" t="s">
        <v>1036</v>
      </c>
      <c r="H525" s="12" t="s">
        <v>4617</v>
      </c>
      <c r="I525" s="9" t="s">
        <v>299</v>
      </c>
      <c r="J525" s="39" t="s">
        <v>4624</v>
      </c>
      <c r="K525" s="19">
        <v>10.5</v>
      </c>
      <c r="L525" s="36">
        <v>10.5</v>
      </c>
      <c r="M525" s="40" t="s">
        <v>34</v>
      </c>
      <c r="N525" s="40" t="s">
        <v>436</v>
      </c>
      <c r="O525" s="36"/>
      <c r="P525" s="36"/>
      <c r="Q525" s="36"/>
      <c r="R525" s="36"/>
      <c r="S525" s="36"/>
      <c r="T525" s="36"/>
      <c r="U525" s="36"/>
      <c r="V525" s="36"/>
      <c r="W525" s="36">
        <v>10.5</v>
      </c>
      <c r="X525" s="43"/>
      <c r="Y525" t="s">
        <v>1033</v>
      </c>
    </row>
    <row r="526" ht="204" spans="1:25">
      <c r="A526" s="8">
        <v>563</v>
      </c>
      <c r="B526" s="2" t="s">
        <v>4223</v>
      </c>
      <c r="C526" s="6" t="s">
        <v>36</v>
      </c>
      <c r="D526" s="9" t="s">
        <v>1037</v>
      </c>
      <c r="E526" s="12" t="s">
        <v>1038</v>
      </c>
      <c r="F526" s="12" t="s">
        <v>5070</v>
      </c>
      <c r="G526" s="9" t="s">
        <v>1040</v>
      </c>
      <c r="H526" s="12" t="s">
        <v>4617</v>
      </c>
      <c r="I526" s="9" t="s">
        <v>299</v>
      </c>
      <c r="J526" s="39" t="s">
        <v>4624</v>
      </c>
      <c r="K526" s="19">
        <v>6</v>
      </c>
      <c r="L526" s="36">
        <v>6</v>
      </c>
      <c r="M526" s="45" t="s">
        <v>327</v>
      </c>
      <c r="N526" s="40" t="s">
        <v>524</v>
      </c>
      <c r="O526" s="36"/>
      <c r="P526" s="36"/>
      <c r="Q526" s="36"/>
      <c r="R526" s="36"/>
      <c r="S526" s="36"/>
      <c r="T526" s="36"/>
      <c r="U526" s="36"/>
      <c r="V526" s="36"/>
      <c r="W526" s="36">
        <v>6</v>
      </c>
      <c r="X526" s="43"/>
      <c r="Y526" t="s">
        <v>1037</v>
      </c>
    </row>
    <row r="527" ht="204" spans="1:25">
      <c r="A527" s="8">
        <v>564</v>
      </c>
      <c r="B527" s="2" t="s">
        <v>4223</v>
      </c>
      <c r="C527" s="6" t="s">
        <v>36</v>
      </c>
      <c r="D527" s="9" t="s">
        <v>1041</v>
      </c>
      <c r="E527" s="12" t="s">
        <v>1042</v>
      </c>
      <c r="F527" s="12" t="s">
        <v>5067</v>
      </c>
      <c r="G527" s="9" t="s">
        <v>1043</v>
      </c>
      <c r="H527" s="12" t="s">
        <v>4617</v>
      </c>
      <c r="I527" s="9" t="s">
        <v>299</v>
      </c>
      <c r="J527" s="39" t="s">
        <v>4624</v>
      </c>
      <c r="K527" s="19">
        <v>15</v>
      </c>
      <c r="L527" s="36"/>
      <c r="M527" s="36"/>
      <c r="N527" s="36"/>
      <c r="O527" s="36">
        <v>15</v>
      </c>
      <c r="P527" s="40" t="s">
        <v>443</v>
      </c>
      <c r="Q527" s="40" t="s">
        <v>319</v>
      </c>
      <c r="R527" s="36"/>
      <c r="S527" s="36"/>
      <c r="T527" s="36"/>
      <c r="U527" s="36"/>
      <c r="V527" s="36"/>
      <c r="W527" s="36">
        <v>15</v>
      </c>
      <c r="X527" s="43"/>
      <c r="Y527" t="s">
        <v>1041</v>
      </c>
    </row>
    <row r="528" ht="216.75" spans="1:25">
      <c r="A528" s="8">
        <v>565</v>
      </c>
      <c r="B528" s="2" t="s">
        <v>4223</v>
      </c>
      <c r="C528" s="6" t="s">
        <v>36</v>
      </c>
      <c r="D528" s="9" t="s">
        <v>1044</v>
      </c>
      <c r="E528" s="12" t="s">
        <v>1045</v>
      </c>
      <c r="F528" s="12" t="s">
        <v>5071</v>
      </c>
      <c r="G528" s="9" t="s">
        <v>1047</v>
      </c>
      <c r="H528" s="12" t="s">
        <v>4617</v>
      </c>
      <c r="I528" s="9" t="s">
        <v>299</v>
      </c>
      <c r="J528" s="39" t="s">
        <v>4624</v>
      </c>
      <c r="K528" s="19">
        <v>6</v>
      </c>
      <c r="L528" s="36">
        <v>6</v>
      </c>
      <c r="M528" s="40" t="s">
        <v>34</v>
      </c>
      <c r="N528" s="40" t="s">
        <v>436</v>
      </c>
      <c r="O528" s="36"/>
      <c r="P528" s="36"/>
      <c r="Q528" s="36"/>
      <c r="R528" s="36"/>
      <c r="S528" s="36"/>
      <c r="T528" s="36"/>
      <c r="U528" s="36"/>
      <c r="V528" s="36"/>
      <c r="W528" s="36">
        <v>6</v>
      </c>
      <c r="X528" s="43"/>
      <c r="Y528" t="s">
        <v>1044</v>
      </c>
    </row>
    <row r="529" ht="204" spans="1:25">
      <c r="A529" s="8">
        <v>566</v>
      </c>
      <c r="B529" s="2" t="s">
        <v>4223</v>
      </c>
      <c r="C529" s="6" t="s">
        <v>36</v>
      </c>
      <c r="D529" s="9" t="s">
        <v>1048</v>
      </c>
      <c r="E529" s="12" t="s">
        <v>1049</v>
      </c>
      <c r="F529" s="12" t="s">
        <v>5072</v>
      </c>
      <c r="G529" s="9" t="s">
        <v>1051</v>
      </c>
      <c r="H529" s="12" t="s">
        <v>4617</v>
      </c>
      <c r="I529" s="9" t="s">
        <v>299</v>
      </c>
      <c r="J529" s="39" t="s">
        <v>4624</v>
      </c>
      <c r="K529" s="19">
        <v>18</v>
      </c>
      <c r="L529" s="36"/>
      <c r="M529" s="36"/>
      <c r="N529" s="36"/>
      <c r="O529" s="36">
        <v>18</v>
      </c>
      <c r="P529" s="40" t="s">
        <v>443</v>
      </c>
      <c r="Q529" s="40" t="s">
        <v>319</v>
      </c>
      <c r="R529" s="36"/>
      <c r="S529" s="36"/>
      <c r="T529" s="36"/>
      <c r="U529" s="36"/>
      <c r="V529" s="36"/>
      <c r="W529" s="36">
        <v>18</v>
      </c>
      <c r="X529" s="43"/>
      <c r="Y529" t="s">
        <v>1048</v>
      </c>
    </row>
    <row r="530" ht="204" spans="1:25">
      <c r="A530" s="8">
        <v>567</v>
      </c>
      <c r="B530" s="2" t="s">
        <v>4223</v>
      </c>
      <c r="C530" s="6" t="s">
        <v>36</v>
      </c>
      <c r="D530" s="9" t="s">
        <v>1052</v>
      </c>
      <c r="E530" s="12" t="s">
        <v>1053</v>
      </c>
      <c r="F530" s="12" t="s">
        <v>5073</v>
      </c>
      <c r="G530" s="9" t="s">
        <v>1055</v>
      </c>
      <c r="H530" s="12" t="s">
        <v>4617</v>
      </c>
      <c r="I530" s="9" t="s">
        <v>299</v>
      </c>
      <c r="J530" s="39" t="s">
        <v>4624</v>
      </c>
      <c r="K530" s="19">
        <v>6</v>
      </c>
      <c r="L530" s="36">
        <v>6</v>
      </c>
      <c r="M530" s="40" t="s">
        <v>34</v>
      </c>
      <c r="N530" s="40" t="s">
        <v>436</v>
      </c>
      <c r="O530" s="36"/>
      <c r="P530" s="36"/>
      <c r="Q530" s="36"/>
      <c r="R530" s="36"/>
      <c r="S530" s="36"/>
      <c r="T530" s="36"/>
      <c r="U530" s="36"/>
      <c r="V530" s="36"/>
      <c r="W530" s="36">
        <v>6</v>
      </c>
      <c r="X530" s="43"/>
      <c r="Y530" t="s">
        <v>1052</v>
      </c>
    </row>
    <row r="531" ht="204" spans="1:25">
      <c r="A531" s="8">
        <v>568</v>
      </c>
      <c r="B531" s="2" t="s">
        <v>4223</v>
      </c>
      <c r="C531" s="6" t="s">
        <v>36</v>
      </c>
      <c r="D531" s="9" t="s">
        <v>1056</v>
      </c>
      <c r="E531" s="12" t="s">
        <v>1057</v>
      </c>
      <c r="F531" s="12" t="s">
        <v>5074</v>
      </c>
      <c r="G531" s="9" t="s">
        <v>1059</v>
      </c>
      <c r="H531" s="12" t="s">
        <v>4617</v>
      </c>
      <c r="I531" s="9" t="s">
        <v>299</v>
      </c>
      <c r="J531" s="39" t="s">
        <v>4624</v>
      </c>
      <c r="K531" s="19">
        <v>15</v>
      </c>
      <c r="L531" s="36"/>
      <c r="M531" s="36"/>
      <c r="N531" s="36"/>
      <c r="O531" s="36">
        <v>15</v>
      </c>
      <c r="P531" s="40" t="s">
        <v>443</v>
      </c>
      <c r="Q531" s="40" t="s">
        <v>319</v>
      </c>
      <c r="R531" s="36"/>
      <c r="S531" s="36"/>
      <c r="T531" s="36"/>
      <c r="U531" s="36"/>
      <c r="V531" s="36"/>
      <c r="W531" s="36">
        <v>15</v>
      </c>
      <c r="X531" s="43"/>
      <c r="Y531" t="s">
        <v>1056</v>
      </c>
    </row>
    <row r="532" ht="204" spans="1:25">
      <c r="A532" s="8">
        <v>569</v>
      </c>
      <c r="B532" s="2" t="s">
        <v>4223</v>
      </c>
      <c r="C532" s="6" t="s">
        <v>36</v>
      </c>
      <c r="D532" s="9" t="s">
        <v>1060</v>
      </c>
      <c r="E532" s="12" t="s">
        <v>1061</v>
      </c>
      <c r="F532" s="12" t="s">
        <v>5075</v>
      </c>
      <c r="G532" s="9" t="s">
        <v>1063</v>
      </c>
      <c r="H532" s="12" t="s">
        <v>4617</v>
      </c>
      <c r="I532" s="9" t="s">
        <v>299</v>
      </c>
      <c r="J532" s="39" t="s">
        <v>4624</v>
      </c>
      <c r="K532" s="19">
        <v>9</v>
      </c>
      <c r="L532" s="36"/>
      <c r="M532" s="36"/>
      <c r="N532" s="36"/>
      <c r="O532" s="36">
        <v>9</v>
      </c>
      <c r="P532" s="40" t="s">
        <v>443</v>
      </c>
      <c r="Q532" s="40" t="s">
        <v>319</v>
      </c>
      <c r="R532" s="36"/>
      <c r="S532" s="36"/>
      <c r="T532" s="36"/>
      <c r="U532" s="36"/>
      <c r="V532" s="36"/>
      <c r="W532" s="36">
        <v>9</v>
      </c>
      <c r="X532" s="43"/>
      <c r="Y532" t="s">
        <v>1060</v>
      </c>
    </row>
    <row r="533" ht="216.75" spans="1:25">
      <c r="A533" s="8">
        <v>570</v>
      </c>
      <c r="B533" s="2" t="s">
        <v>4223</v>
      </c>
      <c r="C533" s="6" t="s">
        <v>36</v>
      </c>
      <c r="D533" s="9" t="s">
        <v>1064</v>
      </c>
      <c r="E533" s="12" t="s">
        <v>1065</v>
      </c>
      <c r="F533" s="12" t="s">
        <v>5076</v>
      </c>
      <c r="G533" s="9" t="s">
        <v>1067</v>
      </c>
      <c r="H533" s="12" t="s">
        <v>4617</v>
      </c>
      <c r="I533" s="9" t="s">
        <v>299</v>
      </c>
      <c r="J533" s="39" t="s">
        <v>4624</v>
      </c>
      <c r="K533" s="19">
        <v>18.2</v>
      </c>
      <c r="L533" s="36">
        <v>18.2</v>
      </c>
      <c r="M533" s="40" t="s">
        <v>34</v>
      </c>
      <c r="N533" s="40" t="s">
        <v>436</v>
      </c>
      <c r="O533" s="36"/>
      <c r="P533" s="36"/>
      <c r="Q533" s="36"/>
      <c r="R533" s="36"/>
      <c r="S533" s="36"/>
      <c r="T533" s="36"/>
      <c r="U533" s="36"/>
      <c r="V533" s="36"/>
      <c r="W533" s="36">
        <v>18.2</v>
      </c>
      <c r="X533" s="43"/>
      <c r="Y533" t="s">
        <v>1064</v>
      </c>
    </row>
    <row r="534" ht="204" spans="1:25">
      <c r="A534" s="8">
        <v>571</v>
      </c>
      <c r="B534" s="2" t="s">
        <v>4223</v>
      </c>
      <c r="C534" s="6" t="s">
        <v>36</v>
      </c>
      <c r="D534" s="9" t="s">
        <v>1068</v>
      </c>
      <c r="E534" s="12" t="s">
        <v>1069</v>
      </c>
      <c r="F534" s="12" t="s">
        <v>5077</v>
      </c>
      <c r="G534" s="9" t="s">
        <v>1071</v>
      </c>
      <c r="H534" s="12" t="s">
        <v>4617</v>
      </c>
      <c r="I534" s="9" t="s">
        <v>299</v>
      </c>
      <c r="J534" s="39" t="s">
        <v>4624</v>
      </c>
      <c r="K534" s="19">
        <v>20</v>
      </c>
      <c r="L534" s="36">
        <v>20</v>
      </c>
      <c r="M534" s="40" t="s">
        <v>34</v>
      </c>
      <c r="N534" s="40" t="s">
        <v>436</v>
      </c>
      <c r="O534" s="36"/>
      <c r="P534" s="36"/>
      <c r="Q534" s="36"/>
      <c r="R534" s="36"/>
      <c r="S534" s="36"/>
      <c r="T534" s="36"/>
      <c r="U534" s="36"/>
      <c r="V534" s="36"/>
      <c r="W534" s="36">
        <v>20</v>
      </c>
      <c r="X534" s="43"/>
      <c r="Y534" t="s">
        <v>1068</v>
      </c>
    </row>
    <row r="535" ht="255" spans="1:25">
      <c r="A535" s="8">
        <v>572</v>
      </c>
      <c r="B535" s="2" t="s">
        <v>4223</v>
      </c>
      <c r="C535" s="6" t="s">
        <v>36</v>
      </c>
      <c r="D535" s="9" t="s">
        <v>1072</v>
      </c>
      <c r="E535" s="12" t="s">
        <v>1073</v>
      </c>
      <c r="F535" s="12" t="s">
        <v>5078</v>
      </c>
      <c r="G535" s="9" t="s">
        <v>1075</v>
      </c>
      <c r="H535" s="12" t="s">
        <v>4617</v>
      </c>
      <c r="I535" s="9" t="s">
        <v>299</v>
      </c>
      <c r="J535" s="39" t="s">
        <v>4624</v>
      </c>
      <c r="K535" s="19">
        <v>14.46</v>
      </c>
      <c r="L535" s="36">
        <v>14.46</v>
      </c>
      <c r="M535" s="40" t="s">
        <v>34</v>
      </c>
      <c r="N535" s="40" t="s">
        <v>436</v>
      </c>
      <c r="O535" s="36"/>
      <c r="P535" s="36"/>
      <c r="Q535" s="36"/>
      <c r="R535" s="36"/>
      <c r="S535" s="36"/>
      <c r="T535" s="36"/>
      <c r="U535" s="36"/>
      <c r="V535" s="36"/>
      <c r="W535" s="36">
        <v>14.46</v>
      </c>
      <c r="X535" s="43"/>
      <c r="Y535" t="s">
        <v>1072</v>
      </c>
    </row>
    <row r="536" ht="204" spans="1:25">
      <c r="A536" s="8">
        <v>573</v>
      </c>
      <c r="B536" s="2" t="s">
        <v>4223</v>
      </c>
      <c r="C536" s="6" t="s">
        <v>36</v>
      </c>
      <c r="D536" s="9" t="s">
        <v>1076</v>
      </c>
      <c r="E536" s="12" t="s">
        <v>1077</v>
      </c>
      <c r="F536" s="12" t="s">
        <v>5079</v>
      </c>
      <c r="G536" s="9" t="s">
        <v>1079</v>
      </c>
      <c r="H536" s="12" t="s">
        <v>4617</v>
      </c>
      <c r="I536" s="9" t="s">
        <v>299</v>
      </c>
      <c r="J536" s="39" t="s">
        <v>4624</v>
      </c>
      <c r="K536" s="19">
        <v>30.96</v>
      </c>
      <c r="L536" s="36">
        <v>30.96</v>
      </c>
      <c r="M536" s="40" t="s">
        <v>34</v>
      </c>
      <c r="N536" s="40" t="s">
        <v>436</v>
      </c>
      <c r="O536" s="36"/>
      <c r="P536" s="36"/>
      <c r="Q536" s="36"/>
      <c r="R536" s="36"/>
      <c r="S536" s="36"/>
      <c r="T536" s="36"/>
      <c r="U536" s="36"/>
      <c r="V536" s="36"/>
      <c r="W536" s="36">
        <v>30.96</v>
      </c>
      <c r="X536" s="43"/>
      <c r="Y536" t="s">
        <v>1076</v>
      </c>
    </row>
    <row r="537" ht="191.25" spans="1:25">
      <c r="A537" s="8">
        <v>574</v>
      </c>
      <c r="B537" s="2" t="s">
        <v>4223</v>
      </c>
      <c r="C537" s="6" t="s">
        <v>36</v>
      </c>
      <c r="D537" s="9" t="s">
        <v>1080</v>
      </c>
      <c r="E537" s="12" t="s">
        <v>1081</v>
      </c>
      <c r="F537" s="12" t="s">
        <v>5080</v>
      </c>
      <c r="G537" s="9" t="s">
        <v>1083</v>
      </c>
      <c r="H537" s="12" t="s">
        <v>4617</v>
      </c>
      <c r="I537" s="9" t="s">
        <v>299</v>
      </c>
      <c r="J537" s="39" t="s">
        <v>4624</v>
      </c>
      <c r="K537" s="19">
        <v>3</v>
      </c>
      <c r="L537" s="36"/>
      <c r="M537" s="36"/>
      <c r="N537" s="36"/>
      <c r="O537" s="49">
        <v>3</v>
      </c>
      <c r="P537" s="40" t="s">
        <v>488</v>
      </c>
      <c r="Q537" s="40" t="s">
        <v>319</v>
      </c>
      <c r="R537" s="36"/>
      <c r="S537" s="36"/>
      <c r="T537" s="36"/>
      <c r="U537" s="36"/>
      <c r="V537" s="36"/>
      <c r="W537" s="36">
        <v>3</v>
      </c>
      <c r="X537" s="43"/>
      <c r="Y537" t="s">
        <v>1080</v>
      </c>
    </row>
    <row r="538" ht="191.25" spans="1:25">
      <c r="A538" s="8">
        <v>575</v>
      </c>
      <c r="B538" s="2" t="s">
        <v>4223</v>
      </c>
      <c r="C538" s="6" t="s">
        <v>36</v>
      </c>
      <c r="D538" s="9" t="s">
        <v>1084</v>
      </c>
      <c r="E538" s="12" t="s">
        <v>1085</v>
      </c>
      <c r="F538" s="12" t="s">
        <v>5081</v>
      </c>
      <c r="G538" s="9" t="s">
        <v>1087</v>
      </c>
      <c r="H538" s="12" t="s">
        <v>4617</v>
      </c>
      <c r="I538" s="9" t="s">
        <v>299</v>
      </c>
      <c r="J538" s="39" t="s">
        <v>4624</v>
      </c>
      <c r="K538" s="19">
        <v>3</v>
      </c>
      <c r="L538" s="36"/>
      <c r="M538" s="36"/>
      <c r="N538" s="36"/>
      <c r="O538" s="49">
        <v>3</v>
      </c>
      <c r="P538" s="40" t="s">
        <v>488</v>
      </c>
      <c r="Q538" s="40" t="s">
        <v>319</v>
      </c>
      <c r="R538" s="36"/>
      <c r="S538" s="36"/>
      <c r="T538" s="36"/>
      <c r="U538" s="36"/>
      <c r="V538" s="36"/>
      <c r="W538" s="36">
        <v>3</v>
      </c>
      <c r="X538" s="43"/>
      <c r="Y538" t="s">
        <v>1084</v>
      </c>
    </row>
    <row r="539" ht="191.25" spans="1:25">
      <c r="A539" s="8">
        <v>576</v>
      </c>
      <c r="B539" s="2" t="s">
        <v>4223</v>
      </c>
      <c r="C539" s="6" t="s">
        <v>36</v>
      </c>
      <c r="D539" s="9" t="s">
        <v>1088</v>
      </c>
      <c r="E539" s="12" t="s">
        <v>1089</v>
      </c>
      <c r="F539" s="12" t="s">
        <v>5082</v>
      </c>
      <c r="G539" s="9" t="s">
        <v>1091</v>
      </c>
      <c r="H539" s="12" t="s">
        <v>4617</v>
      </c>
      <c r="I539" s="9" t="s">
        <v>299</v>
      </c>
      <c r="J539" s="39" t="s">
        <v>4624</v>
      </c>
      <c r="K539" s="19">
        <v>3.9</v>
      </c>
      <c r="L539" s="36"/>
      <c r="M539" s="36"/>
      <c r="N539" s="36"/>
      <c r="O539" s="49">
        <v>3.9</v>
      </c>
      <c r="P539" s="40" t="s">
        <v>488</v>
      </c>
      <c r="Q539" s="40" t="s">
        <v>319</v>
      </c>
      <c r="R539" s="36"/>
      <c r="S539" s="36"/>
      <c r="T539" s="36"/>
      <c r="U539" s="36"/>
      <c r="V539" s="36"/>
      <c r="W539" s="36">
        <v>3.9</v>
      </c>
      <c r="X539" s="43"/>
      <c r="Y539" t="s">
        <v>1088</v>
      </c>
    </row>
    <row r="540" ht="191.25" spans="1:26">
      <c r="A540" s="8">
        <v>577</v>
      </c>
      <c r="B540" s="2" t="s">
        <v>4223</v>
      </c>
      <c r="C540" s="6" t="s">
        <v>36</v>
      </c>
      <c r="D540" s="9" t="s">
        <v>5083</v>
      </c>
      <c r="E540" s="12" t="s">
        <v>5084</v>
      </c>
      <c r="F540" s="12" t="s">
        <v>5085</v>
      </c>
      <c r="G540" s="9" t="s">
        <v>5086</v>
      </c>
      <c r="H540" s="12" t="s">
        <v>4617</v>
      </c>
      <c r="I540" s="9" t="s">
        <v>299</v>
      </c>
      <c r="J540" s="39" t="s">
        <v>4624</v>
      </c>
      <c r="K540" s="19">
        <v>3.6</v>
      </c>
      <c r="L540" s="36"/>
      <c r="M540" s="36"/>
      <c r="N540" s="36"/>
      <c r="O540" s="49">
        <v>3.6</v>
      </c>
      <c r="P540" s="40" t="s">
        <v>488</v>
      </c>
      <c r="Q540" s="40" t="s">
        <v>319</v>
      </c>
      <c r="R540" s="36"/>
      <c r="S540" s="36"/>
      <c r="T540" s="36"/>
      <c r="U540" s="36"/>
      <c r="V540" s="36"/>
      <c r="W540" s="36">
        <v>3.6</v>
      </c>
      <c r="X540" s="43"/>
      <c r="Y540" t="e">
        <v>#N/A</v>
      </c>
      <c r="Z540" s="27" t="s">
        <v>4726</v>
      </c>
    </row>
    <row r="541" ht="178.5" spans="1:25">
      <c r="A541" s="8">
        <v>578</v>
      </c>
      <c r="B541" s="2" t="s">
        <v>4223</v>
      </c>
      <c r="C541" s="6" t="s">
        <v>36</v>
      </c>
      <c r="D541" s="9" t="s">
        <v>1092</v>
      </c>
      <c r="E541" s="12" t="s">
        <v>1093</v>
      </c>
      <c r="F541" s="12" t="s">
        <v>5087</v>
      </c>
      <c r="G541" s="9" t="s">
        <v>1091</v>
      </c>
      <c r="H541" s="12" t="s">
        <v>4617</v>
      </c>
      <c r="I541" s="9" t="s">
        <v>299</v>
      </c>
      <c r="J541" s="39" t="s">
        <v>4624</v>
      </c>
      <c r="K541" s="19">
        <v>1.5</v>
      </c>
      <c r="L541" s="36"/>
      <c r="M541" s="36"/>
      <c r="N541" s="36"/>
      <c r="O541" s="49">
        <v>1.5</v>
      </c>
      <c r="P541" s="40" t="s">
        <v>488</v>
      </c>
      <c r="Q541" s="40" t="s">
        <v>319</v>
      </c>
      <c r="R541" s="36"/>
      <c r="S541" s="36"/>
      <c r="T541" s="36"/>
      <c r="U541" s="36"/>
      <c r="V541" s="36"/>
      <c r="W541" s="36">
        <v>1.5</v>
      </c>
      <c r="X541" s="43"/>
      <c r="Y541" t="s">
        <v>1092</v>
      </c>
    </row>
    <row r="542" ht="178.5" spans="1:26">
      <c r="A542" s="8">
        <v>579</v>
      </c>
      <c r="B542" s="2" t="s">
        <v>4223</v>
      </c>
      <c r="C542" s="6" t="s">
        <v>36</v>
      </c>
      <c r="D542" s="9" t="s">
        <v>5088</v>
      </c>
      <c r="E542" s="12" t="s">
        <v>5089</v>
      </c>
      <c r="F542" s="12" t="s">
        <v>5090</v>
      </c>
      <c r="G542" s="9" t="s">
        <v>5091</v>
      </c>
      <c r="H542" s="12" t="s">
        <v>4617</v>
      </c>
      <c r="I542" s="9" t="s">
        <v>299</v>
      </c>
      <c r="J542" s="39" t="s">
        <v>4624</v>
      </c>
      <c r="K542" s="19">
        <v>1.5</v>
      </c>
      <c r="L542" s="36"/>
      <c r="M542" s="36"/>
      <c r="N542" s="36"/>
      <c r="O542" s="49">
        <v>1.5</v>
      </c>
      <c r="P542" s="40" t="s">
        <v>488</v>
      </c>
      <c r="Q542" s="40" t="s">
        <v>319</v>
      </c>
      <c r="R542" s="36"/>
      <c r="S542" s="36"/>
      <c r="T542" s="36"/>
      <c r="U542" s="36"/>
      <c r="V542" s="36"/>
      <c r="W542" s="36">
        <v>1.5</v>
      </c>
      <c r="X542" s="43"/>
      <c r="Y542" t="e">
        <v>#N/A</v>
      </c>
      <c r="Z542" s="27" t="s">
        <v>4726</v>
      </c>
    </row>
    <row r="543" ht="191.25" spans="1:25">
      <c r="A543" s="8">
        <v>580</v>
      </c>
      <c r="B543" s="2" t="s">
        <v>4223</v>
      </c>
      <c r="C543" s="6" t="s">
        <v>36</v>
      </c>
      <c r="D543" s="9" t="s">
        <v>1095</v>
      </c>
      <c r="E543" s="12" t="s">
        <v>1096</v>
      </c>
      <c r="F543" s="12" t="s">
        <v>5092</v>
      </c>
      <c r="G543" s="9" t="s">
        <v>596</v>
      </c>
      <c r="H543" s="12" t="s">
        <v>4617</v>
      </c>
      <c r="I543" s="9" t="s">
        <v>299</v>
      </c>
      <c r="J543" s="39" t="s">
        <v>4624</v>
      </c>
      <c r="K543" s="19">
        <v>9</v>
      </c>
      <c r="L543" s="36"/>
      <c r="M543" s="36"/>
      <c r="N543" s="36"/>
      <c r="O543" s="49">
        <v>9</v>
      </c>
      <c r="P543" s="40" t="s">
        <v>488</v>
      </c>
      <c r="Q543" s="40" t="s">
        <v>319</v>
      </c>
      <c r="R543" s="36"/>
      <c r="S543" s="36"/>
      <c r="T543" s="36"/>
      <c r="U543" s="36"/>
      <c r="V543" s="36"/>
      <c r="W543" s="36">
        <v>9</v>
      </c>
      <c r="X543" s="43"/>
      <c r="Y543" t="s">
        <v>1095</v>
      </c>
    </row>
    <row r="544" ht="191.25" spans="1:25">
      <c r="A544" s="8">
        <v>581</v>
      </c>
      <c r="B544" s="2" t="s">
        <v>4223</v>
      </c>
      <c r="C544" s="6" t="s">
        <v>36</v>
      </c>
      <c r="D544" s="9" t="s">
        <v>1098</v>
      </c>
      <c r="E544" s="12" t="s">
        <v>1099</v>
      </c>
      <c r="F544" s="12" t="s">
        <v>5093</v>
      </c>
      <c r="G544" s="9" t="s">
        <v>572</v>
      </c>
      <c r="H544" s="12" t="s">
        <v>4617</v>
      </c>
      <c r="I544" s="9" t="s">
        <v>299</v>
      </c>
      <c r="J544" s="39" t="s">
        <v>4624</v>
      </c>
      <c r="K544" s="19">
        <v>12</v>
      </c>
      <c r="L544" s="36"/>
      <c r="M544" s="36"/>
      <c r="N544" s="36"/>
      <c r="O544" s="49">
        <v>12</v>
      </c>
      <c r="P544" s="40" t="s">
        <v>488</v>
      </c>
      <c r="Q544" s="40" t="s">
        <v>319</v>
      </c>
      <c r="R544" s="36"/>
      <c r="S544" s="36"/>
      <c r="T544" s="36"/>
      <c r="U544" s="36"/>
      <c r="V544" s="36"/>
      <c r="W544" s="36">
        <v>12</v>
      </c>
      <c r="X544" s="43"/>
      <c r="Y544" t="s">
        <v>1098</v>
      </c>
    </row>
    <row r="545" ht="191.25" spans="1:25">
      <c r="A545" s="8">
        <v>582</v>
      </c>
      <c r="B545" s="2" t="s">
        <v>4223</v>
      </c>
      <c r="C545" s="6" t="s">
        <v>36</v>
      </c>
      <c r="D545" s="9" t="s">
        <v>1101</v>
      </c>
      <c r="E545" s="12" t="s">
        <v>1102</v>
      </c>
      <c r="F545" s="12" t="s">
        <v>5094</v>
      </c>
      <c r="G545" s="9" t="s">
        <v>825</v>
      </c>
      <c r="H545" s="12" t="s">
        <v>4617</v>
      </c>
      <c r="I545" s="9" t="s">
        <v>299</v>
      </c>
      <c r="J545" s="39" t="s">
        <v>4624</v>
      </c>
      <c r="K545" s="19">
        <v>6</v>
      </c>
      <c r="L545" s="36"/>
      <c r="M545" s="36"/>
      <c r="N545" s="36"/>
      <c r="O545" s="49">
        <v>6</v>
      </c>
      <c r="P545" s="40" t="s">
        <v>488</v>
      </c>
      <c r="Q545" s="40" t="s">
        <v>319</v>
      </c>
      <c r="R545" s="36"/>
      <c r="S545" s="36"/>
      <c r="T545" s="36"/>
      <c r="U545" s="36"/>
      <c r="V545" s="36"/>
      <c r="W545" s="36">
        <v>6</v>
      </c>
      <c r="X545" s="43"/>
      <c r="Y545" t="s">
        <v>1101</v>
      </c>
    </row>
    <row r="546" ht="191.25" spans="1:25">
      <c r="A546" s="8">
        <v>583</v>
      </c>
      <c r="B546" s="2" t="s">
        <v>4223</v>
      </c>
      <c r="C546" s="6" t="s">
        <v>36</v>
      </c>
      <c r="D546" s="9" t="s">
        <v>1104</v>
      </c>
      <c r="E546" s="12" t="s">
        <v>1105</v>
      </c>
      <c r="F546" s="12" t="s">
        <v>5095</v>
      </c>
      <c r="G546" s="9" t="s">
        <v>825</v>
      </c>
      <c r="H546" s="12" t="s">
        <v>4617</v>
      </c>
      <c r="I546" s="9" t="s">
        <v>299</v>
      </c>
      <c r="J546" s="39" t="s">
        <v>4624</v>
      </c>
      <c r="K546" s="19">
        <v>9</v>
      </c>
      <c r="L546" s="36"/>
      <c r="M546" s="36"/>
      <c r="N546" s="36"/>
      <c r="O546" s="49">
        <v>9</v>
      </c>
      <c r="P546" s="40" t="s">
        <v>488</v>
      </c>
      <c r="Q546" s="40" t="s">
        <v>319</v>
      </c>
      <c r="R546" s="36"/>
      <c r="S546" s="36"/>
      <c r="T546" s="36"/>
      <c r="U546" s="36"/>
      <c r="V546" s="36"/>
      <c r="W546" s="36">
        <v>9</v>
      </c>
      <c r="X546" s="43"/>
      <c r="Y546" t="s">
        <v>1104</v>
      </c>
    </row>
    <row r="547" ht="191.25" spans="1:25">
      <c r="A547" s="8">
        <v>584</v>
      </c>
      <c r="B547" s="2" t="s">
        <v>4223</v>
      </c>
      <c r="C547" s="6" t="s">
        <v>36</v>
      </c>
      <c r="D547" s="9" t="s">
        <v>1107</v>
      </c>
      <c r="E547" s="12" t="s">
        <v>1108</v>
      </c>
      <c r="F547" s="12" t="s">
        <v>5096</v>
      </c>
      <c r="G547" s="9" t="s">
        <v>1110</v>
      </c>
      <c r="H547" s="12" t="s">
        <v>4617</v>
      </c>
      <c r="I547" s="9" t="s">
        <v>299</v>
      </c>
      <c r="J547" s="39" t="s">
        <v>4624</v>
      </c>
      <c r="K547" s="19">
        <v>3</v>
      </c>
      <c r="L547" s="36"/>
      <c r="M547" s="36"/>
      <c r="N547" s="36"/>
      <c r="O547" s="49">
        <v>3</v>
      </c>
      <c r="P547" s="40" t="s">
        <v>488</v>
      </c>
      <c r="Q547" s="40" t="s">
        <v>319</v>
      </c>
      <c r="R547" s="36"/>
      <c r="S547" s="36"/>
      <c r="T547" s="36"/>
      <c r="U547" s="36"/>
      <c r="V547" s="36"/>
      <c r="W547" s="36">
        <v>3</v>
      </c>
      <c r="X547" s="43"/>
      <c r="Y547" t="s">
        <v>1107</v>
      </c>
    </row>
    <row r="548" ht="178.5" spans="1:25">
      <c r="A548" s="8">
        <v>585</v>
      </c>
      <c r="B548" s="2" t="s">
        <v>4223</v>
      </c>
      <c r="C548" s="6" t="s">
        <v>36</v>
      </c>
      <c r="D548" s="9" t="s">
        <v>5097</v>
      </c>
      <c r="E548" s="12" t="s">
        <v>5098</v>
      </c>
      <c r="F548" s="12" t="s">
        <v>5099</v>
      </c>
      <c r="G548" s="9" t="s">
        <v>5100</v>
      </c>
      <c r="H548" s="12" t="s">
        <v>4617</v>
      </c>
      <c r="I548" s="9" t="s">
        <v>299</v>
      </c>
      <c r="J548" s="39" t="s">
        <v>4624</v>
      </c>
      <c r="K548" s="19">
        <v>1.5</v>
      </c>
      <c r="L548" s="36"/>
      <c r="M548" s="36"/>
      <c r="N548" s="36"/>
      <c r="O548" s="49">
        <v>1.5</v>
      </c>
      <c r="P548" s="40" t="s">
        <v>488</v>
      </c>
      <c r="Q548" s="40" t="s">
        <v>319</v>
      </c>
      <c r="R548" s="36"/>
      <c r="S548" s="36"/>
      <c r="T548" s="36"/>
      <c r="U548" s="36"/>
      <c r="V548" s="36"/>
      <c r="W548" s="36">
        <v>1.5</v>
      </c>
      <c r="X548" s="43"/>
      <c r="Y548" t="s">
        <v>5097</v>
      </c>
    </row>
    <row r="549" ht="178.5" spans="1:26">
      <c r="A549" s="8">
        <v>586</v>
      </c>
      <c r="B549" s="2" t="s">
        <v>4223</v>
      </c>
      <c r="C549" s="6" t="s">
        <v>36</v>
      </c>
      <c r="D549" s="9" t="s">
        <v>5101</v>
      </c>
      <c r="E549" s="12" t="s">
        <v>5102</v>
      </c>
      <c r="F549" s="12" t="s">
        <v>5099</v>
      </c>
      <c r="G549" s="9" t="s">
        <v>5103</v>
      </c>
      <c r="H549" s="12" t="s">
        <v>4617</v>
      </c>
      <c r="I549" s="9" t="s">
        <v>299</v>
      </c>
      <c r="J549" s="39" t="s">
        <v>4624</v>
      </c>
      <c r="K549" s="19">
        <v>1.5</v>
      </c>
      <c r="L549" s="36"/>
      <c r="M549" s="36"/>
      <c r="N549" s="36"/>
      <c r="O549" s="49">
        <v>1.5</v>
      </c>
      <c r="P549" s="40" t="s">
        <v>488</v>
      </c>
      <c r="Q549" s="40" t="s">
        <v>319</v>
      </c>
      <c r="R549" s="36"/>
      <c r="S549" s="36"/>
      <c r="T549" s="36"/>
      <c r="U549" s="36"/>
      <c r="V549" s="36"/>
      <c r="W549" s="36">
        <v>1.5</v>
      </c>
      <c r="X549" s="43"/>
      <c r="Y549" t="s">
        <v>4238</v>
      </c>
      <c r="Z549" s="27"/>
    </row>
    <row r="550" ht="178.5" spans="1:25">
      <c r="A550" s="8">
        <v>587</v>
      </c>
      <c r="B550" s="2" t="s">
        <v>4223</v>
      </c>
      <c r="C550" s="6" t="s">
        <v>36</v>
      </c>
      <c r="D550" s="9" t="s">
        <v>1111</v>
      </c>
      <c r="E550" s="12" t="s">
        <v>1112</v>
      </c>
      <c r="F550" s="12" t="s">
        <v>5104</v>
      </c>
      <c r="G550" s="9" t="s">
        <v>1114</v>
      </c>
      <c r="H550" s="12" t="s">
        <v>4617</v>
      </c>
      <c r="I550" s="9" t="s">
        <v>299</v>
      </c>
      <c r="J550" s="39" t="s">
        <v>4624</v>
      </c>
      <c r="K550" s="19">
        <v>4</v>
      </c>
      <c r="L550" s="36"/>
      <c r="M550" s="36"/>
      <c r="N550" s="36"/>
      <c r="O550" s="49">
        <v>4</v>
      </c>
      <c r="P550" s="40" t="s">
        <v>488</v>
      </c>
      <c r="Q550" s="40" t="s">
        <v>319</v>
      </c>
      <c r="R550" s="36"/>
      <c r="S550" s="36"/>
      <c r="T550" s="36"/>
      <c r="U550" s="36"/>
      <c r="V550" s="36"/>
      <c r="W550" s="36">
        <v>4</v>
      </c>
      <c r="X550" s="43"/>
      <c r="Y550" t="s">
        <v>1111</v>
      </c>
    </row>
    <row r="551" ht="216.75" spans="1:25">
      <c r="A551" s="8">
        <v>588</v>
      </c>
      <c r="B551" s="2" t="s">
        <v>4223</v>
      </c>
      <c r="C551" s="6" t="s">
        <v>36</v>
      </c>
      <c r="D551" s="9" t="s">
        <v>1115</v>
      </c>
      <c r="E551" s="12" t="s">
        <v>1116</v>
      </c>
      <c r="F551" s="12" t="s">
        <v>5105</v>
      </c>
      <c r="G551" s="9" t="s">
        <v>1118</v>
      </c>
      <c r="H551" s="12" t="s">
        <v>4617</v>
      </c>
      <c r="I551" s="9" t="s">
        <v>299</v>
      </c>
      <c r="J551" s="39" t="s">
        <v>4624</v>
      </c>
      <c r="K551" s="19">
        <v>22</v>
      </c>
      <c r="L551" s="36"/>
      <c r="M551" s="36"/>
      <c r="N551" s="36"/>
      <c r="O551" s="49">
        <v>22</v>
      </c>
      <c r="P551" s="40" t="s">
        <v>488</v>
      </c>
      <c r="Q551" s="40" t="s">
        <v>319</v>
      </c>
      <c r="R551" s="36"/>
      <c r="S551" s="36"/>
      <c r="T551" s="36"/>
      <c r="U551" s="36"/>
      <c r="V551" s="36"/>
      <c r="W551" s="36">
        <v>22</v>
      </c>
      <c r="X551" s="43"/>
      <c r="Y551" t="s">
        <v>1115</v>
      </c>
    </row>
    <row r="552" ht="204" spans="1:25">
      <c r="A552" s="8">
        <v>589</v>
      </c>
      <c r="B552" s="2" t="s">
        <v>4223</v>
      </c>
      <c r="C552" s="6" t="s">
        <v>36</v>
      </c>
      <c r="D552" s="9" t="s">
        <v>1119</v>
      </c>
      <c r="E552" s="12" t="s">
        <v>1120</v>
      </c>
      <c r="F552" s="12" t="s">
        <v>5106</v>
      </c>
      <c r="G552" s="9" t="s">
        <v>1122</v>
      </c>
      <c r="H552" s="12" t="s">
        <v>4617</v>
      </c>
      <c r="I552" s="9" t="s">
        <v>299</v>
      </c>
      <c r="J552" s="39" t="s">
        <v>4624</v>
      </c>
      <c r="K552" s="19">
        <v>8.8</v>
      </c>
      <c r="L552" s="36"/>
      <c r="M552" s="36"/>
      <c r="N552" s="36"/>
      <c r="O552" s="49">
        <v>8.8</v>
      </c>
      <c r="P552" s="40" t="s">
        <v>488</v>
      </c>
      <c r="Q552" s="40" t="s">
        <v>319</v>
      </c>
      <c r="R552" s="36"/>
      <c r="S552" s="36"/>
      <c r="T552" s="36"/>
      <c r="U552" s="36"/>
      <c r="V552" s="36"/>
      <c r="W552" s="36">
        <v>8.8</v>
      </c>
      <c r="X552" s="43"/>
      <c r="Y552" t="s">
        <v>1119</v>
      </c>
    </row>
    <row r="553" ht="204" spans="1:25">
      <c r="A553" s="8">
        <v>590</v>
      </c>
      <c r="B553" s="2" t="s">
        <v>4223</v>
      </c>
      <c r="C553" s="6" t="s">
        <v>36</v>
      </c>
      <c r="D553" s="9" t="s">
        <v>5107</v>
      </c>
      <c r="E553" s="12" t="s">
        <v>5108</v>
      </c>
      <c r="F553" s="12" t="s">
        <v>5106</v>
      </c>
      <c r="G553" s="9" t="s">
        <v>5109</v>
      </c>
      <c r="H553" s="12" t="s">
        <v>4617</v>
      </c>
      <c r="I553" s="9" t="s">
        <v>299</v>
      </c>
      <c r="J553" s="39" t="s">
        <v>4624</v>
      </c>
      <c r="K553" s="19">
        <v>8.8</v>
      </c>
      <c r="L553" s="36"/>
      <c r="M553" s="36"/>
      <c r="N553" s="36"/>
      <c r="O553" s="49">
        <v>8.8</v>
      </c>
      <c r="P553" s="40" t="s">
        <v>488</v>
      </c>
      <c r="Q553" s="40" t="s">
        <v>319</v>
      </c>
      <c r="R553" s="36"/>
      <c r="S553" s="36"/>
      <c r="T553" s="36"/>
      <c r="U553" s="36"/>
      <c r="V553" s="36"/>
      <c r="W553" s="36">
        <v>8.8</v>
      </c>
      <c r="X553" s="43"/>
      <c r="Y553" t="s">
        <v>5107</v>
      </c>
    </row>
    <row r="554" ht="204" spans="1:25">
      <c r="A554" s="8">
        <v>591</v>
      </c>
      <c r="B554" s="2" t="s">
        <v>4223</v>
      </c>
      <c r="C554" s="6" t="s">
        <v>36</v>
      </c>
      <c r="D554" s="9" t="s">
        <v>5110</v>
      </c>
      <c r="E554" s="12" t="s">
        <v>5111</v>
      </c>
      <c r="F554" s="12" t="s">
        <v>5112</v>
      </c>
      <c r="G554" s="9" t="s">
        <v>5113</v>
      </c>
      <c r="H554" s="12" t="s">
        <v>4617</v>
      </c>
      <c r="I554" s="9" t="s">
        <v>299</v>
      </c>
      <c r="J554" s="39" t="s">
        <v>4624</v>
      </c>
      <c r="K554" s="19">
        <v>5.5</v>
      </c>
      <c r="L554" s="36"/>
      <c r="M554" s="36"/>
      <c r="N554" s="36"/>
      <c r="O554" s="49">
        <v>5.5</v>
      </c>
      <c r="P554" s="40" t="s">
        <v>488</v>
      </c>
      <c r="Q554" s="40" t="s">
        <v>319</v>
      </c>
      <c r="R554" s="36"/>
      <c r="S554" s="36"/>
      <c r="T554" s="36"/>
      <c r="U554" s="36"/>
      <c r="V554" s="36"/>
      <c r="W554" s="36">
        <v>5.5</v>
      </c>
      <c r="X554" s="43"/>
      <c r="Y554" t="s">
        <v>5110</v>
      </c>
    </row>
    <row r="555" ht="204" spans="1:25">
      <c r="A555" s="8">
        <v>592</v>
      </c>
      <c r="B555" s="2" t="s">
        <v>4223</v>
      </c>
      <c r="C555" s="6" t="s">
        <v>36</v>
      </c>
      <c r="D555" s="9" t="s">
        <v>5114</v>
      </c>
      <c r="E555" s="12" t="s">
        <v>5111</v>
      </c>
      <c r="F555" s="12" t="s">
        <v>5112</v>
      </c>
      <c r="G555" s="9" t="s">
        <v>5115</v>
      </c>
      <c r="H555" s="12" t="s">
        <v>4617</v>
      </c>
      <c r="I555" s="9" t="s">
        <v>299</v>
      </c>
      <c r="J555" s="39" t="s">
        <v>4624</v>
      </c>
      <c r="K555" s="19">
        <v>5.5</v>
      </c>
      <c r="L555" s="36"/>
      <c r="M555" s="36"/>
      <c r="N555" s="36"/>
      <c r="O555" s="49">
        <v>5.5</v>
      </c>
      <c r="P555" s="40" t="s">
        <v>488</v>
      </c>
      <c r="Q555" s="40" t="s">
        <v>319</v>
      </c>
      <c r="R555" s="36"/>
      <c r="S555" s="36"/>
      <c r="T555" s="36"/>
      <c r="U555" s="36"/>
      <c r="V555" s="36"/>
      <c r="W555" s="36">
        <v>5.5</v>
      </c>
      <c r="X555" s="43"/>
      <c r="Y555" t="s">
        <v>5114</v>
      </c>
    </row>
    <row r="556" ht="191.25" spans="1:25">
      <c r="A556" s="8">
        <v>593</v>
      </c>
      <c r="B556" s="2" t="s">
        <v>4223</v>
      </c>
      <c r="C556" s="6" t="s">
        <v>36</v>
      </c>
      <c r="D556" s="9" t="s">
        <v>1123</v>
      </c>
      <c r="E556" s="12" t="s">
        <v>1124</v>
      </c>
      <c r="F556" s="12" t="s">
        <v>5116</v>
      </c>
      <c r="G556" s="9" t="s">
        <v>1126</v>
      </c>
      <c r="H556" s="12" t="s">
        <v>4617</v>
      </c>
      <c r="I556" s="9" t="s">
        <v>299</v>
      </c>
      <c r="J556" s="39" t="s">
        <v>4624</v>
      </c>
      <c r="K556" s="19">
        <v>15</v>
      </c>
      <c r="L556" s="36"/>
      <c r="M556" s="36"/>
      <c r="N556" s="36"/>
      <c r="O556" s="49">
        <v>15</v>
      </c>
      <c r="P556" s="40" t="s">
        <v>488</v>
      </c>
      <c r="Q556" s="40" t="s">
        <v>319</v>
      </c>
      <c r="R556" s="36"/>
      <c r="S556" s="36"/>
      <c r="T556" s="36"/>
      <c r="U556" s="36"/>
      <c r="V556" s="36"/>
      <c r="W556" s="36">
        <v>15</v>
      </c>
      <c r="X556" s="43"/>
      <c r="Y556" t="s">
        <v>1123</v>
      </c>
    </row>
    <row r="557" ht="178.5" spans="1:25">
      <c r="A557" s="8">
        <v>594</v>
      </c>
      <c r="B557" s="2" t="s">
        <v>4223</v>
      </c>
      <c r="C557" s="6" t="s">
        <v>36</v>
      </c>
      <c r="D557" s="9" t="s">
        <v>1127</v>
      </c>
      <c r="E557" s="12" t="s">
        <v>1128</v>
      </c>
      <c r="F557" s="12" t="s">
        <v>5117</v>
      </c>
      <c r="G557" s="9" t="s">
        <v>1130</v>
      </c>
      <c r="H557" s="12" t="s">
        <v>4617</v>
      </c>
      <c r="I557" s="9" t="s">
        <v>299</v>
      </c>
      <c r="J557" s="39" t="s">
        <v>4624</v>
      </c>
      <c r="K557" s="19">
        <v>1.5</v>
      </c>
      <c r="L557" s="36"/>
      <c r="M557" s="36"/>
      <c r="N557" s="36"/>
      <c r="O557" s="49">
        <v>1.5</v>
      </c>
      <c r="P557" s="40" t="s">
        <v>488</v>
      </c>
      <c r="Q557" s="40" t="s">
        <v>319</v>
      </c>
      <c r="R557" s="36"/>
      <c r="S557" s="36"/>
      <c r="T557" s="36"/>
      <c r="U557" s="36"/>
      <c r="V557" s="36"/>
      <c r="W557" s="36">
        <v>1.5</v>
      </c>
      <c r="X557" s="43"/>
      <c r="Y557" t="s">
        <v>1127</v>
      </c>
    </row>
    <row r="558" ht="191.25" spans="1:25">
      <c r="A558" s="8">
        <v>595</v>
      </c>
      <c r="B558" s="2" t="s">
        <v>4223</v>
      </c>
      <c r="C558" s="6" t="s">
        <v>36</v>
      </c>
      <c r="D558" s="9" t="s">
        <v>1131</v>
      </c>
      <c r="E558" s="12" t="s">
        <v>1132</v>
      </c>
      <c r="F558" s="12" t="s">
        <v>5118</v>
      </c>
      <c r="G558" s="9" t="s">
        <v>1134</v>
      </c>
      <c r="H558" s="12" t="s">
        <v>4617</v>
      </c>
      <c r="I558" s="9" t="s">
        <v>299</v>
      </c>
      <c r="J558" s="39" t="s">
        <v>4624</v>
      </c>
      <c r="K558" s="19">
        <v>1.5</v>
      </c>
      <c r="L558" s="36"/>
      <c r="M558" s="36"/>
      <c r="N558" s="36"/>
      <c r="O558" s="49">
        <v>1.5</v>
      </c>
      <c r="P558" s="40" t="s">
        <v>488</v>
      </c>
      <c r="Q558" s="40" t="s">
        <v>319</v>
      </c>
      <c r="R558" s="36"/>
      <c r="S558" s="36"/>
      <c r="T558" s="36"/>
      <c r="U558" s="36"/>
      <c r="V558" s="36"/>
      <c r="W558" s="36">
        <v>1.5</v>
      </c>
      <c r="X558" s="43"/>
      <c r="Y558" t="s">
        <v>1131</v>
      </c>
    </row>
    <row r="559" ht="191.25" spans="1:25">
      <c r="A559" s="8">
        <v>596</v>
      </c>
      <c r="B559" s="2" t="s">
        <v>4223</v>
      </c>
      <c r="C559" s="6" t="s">
        <v>36</v>
      </c>
      <c r="D559" s="9" t="s">
        <v>1135</v>
      </c>
      <c r="E559" s="12" t="s">
        <v>1136</v>
      </c>
      <c r="F559" s="12" t="s">
        <v>5118</v>
      </c>
      <c r="G559" s="9" t="s">
        <v>290</v>
      </c>
      <c r="H559" s="12" t="s">
        <v>4617</v>
      </c>
      <c r="I559" s="9" t="s">
        <v>299</v>
      </c>
      <c r="J559" s="39" t="s">
        <v>4624</v>
      </c>
      <c r="K559" s="19">
        <v>1.5</v>
      </c>
      <c r="L559" s="36"/>
      <c r="M559" s="36"/>
      <c r="N559" s="36"/>
      <c r="O559" s="49">
        <v>1.5</v>
      </c>
      <c r="P559" s="40" t="s">
        <v>488</v>
      </c>
      <c r="Q559" s="40" t="s">
        <v>319</v>
      </c>
      <c r="R559" s="36"/>
      <c r="S559" s="36"/>
      <c r="T559" s="36"/>
      <c r="U559" s="36"/>
      <c r="V559" s="36"/>
      <c r="W559" s="36">
        <v>1.5</v>
      </c>
      <c r="X559" s="43"/>
      <c r="Y559" t="s">
        <v>1135</v>
      </c>
    </row>
    <row r="560" ht="191.25" spans="1:25">
      <c r="A560" s="8">
        <v>597</v>
      </c>
      <c r="B560" s="2" t="s">
        <v>4223</v>
      </c>
      <c r="C560" s="6" t="s">
        <v>36</v>
      </c>
      <c r="D560" s="9" t="s">
        <v>1137</v>
      </c>
      <c r="E560" s="12" t="s">
        <v>1138</v>
      </c>
      <c r="F560" s="12" t="s">
        <v>5119</v>
      </c>
      <c r="G560" s="9" t="s">
        <v>1140</v>
      </c>
      <c r="H560" s="12" t="s">
        <v>4617</v>
      </c>
      <c r="I560" s="9" t="s">
        <v>299</v>
      </c>
      <c r="J560" s="39" t="s">
        <v>4624</v>
      </c>
      <c r="K560" s="19">
        <v>6</v>
      </c>
      <c r="L560" s="36"/>
      <c r="M560" s="36"/>
      <c r="N560" s="36"/>
      <c r="O560" s="49">
        <v>6</v>
      </c>
      <c r="P560" s="40" t="s">
        <v>488</v>
      </c>
      <c r="Q560" s="40" t="s">
        <v>319</v>
      </c>
      <c r="R560" s="36"/>
      <c r="S560" s="36"/>
      <c r="T560" s="36"/>
      <c r="U560" s="36"/>
      <c r="V560" s="36"/>
      <c r="W560" s="36">
        <v>6</v>
      </c>
      <c r="X560" s="43"/>
      <c r="Y560" t="s">
        <v>1137</v>
      </c>
    </row>
    <row r="561" ht="191.25" spans="1:25">
      <c r="A561" s="8">
        <v>598</v>
      </c>
      <c r="B561" s="2" t="s">
        <v>4223</v>
      </c>
      <c r="C561" s="6" t="s">
        <v>36</v>
      </c>
      <c r="D561" s="9" t="s">
        <v>1141</v>
      </c>
      <c r="E561" s="12" t="s">
        <v>1142</v>
      </c>
      <c r="F561" s="12" t="s">
        <v>5120</v>
      </c>
      <c r="G561" s="9" t="s">
        <v>1144</v>
      </c>
      <c r="H561" s="12" t="s">
        <v>4617</v>
      </c>
      <c r="I561" s="9" t="s">
        <v>299</v>
      </c>
      <c r="J561" s="39" t="s">
        <v>4624</v>
      </c>
      <c r="K561" s="19">
        <v>6</v>
      </c>
      <c r="L561" s="36"/>
      <c r="M561" s="36"/>
      <c r="N561" s="36"/>
      <c r="O561" s="49">
        <v>6</v>
      </c>
      <c r="P561" s="40" t="s">
        <v>488</v>
      </c>
      <c r="Q561" s="40" t="s">
        <v>319</v>
      </c>
      <c r="R561" s="36"/>
      <c r="S561" s="36"/>
      <c r="T561" s="36"/>
      <c r="U561" s="36"/>
      <c r="V561" s="36"/>
      <c r="W561" s="36">
        <v>6</v>
      </c>
      <c r="X561" s="43"/>
      <c r="Y561" t="s">
        <v>1141</v>
      </c>
    </row>
    <row r="562" ht="178.5" spans="1:25">
      <c r="A562" s="8">
        <v>599</v>
      </c>
      <c r="B562" s="2" t="s">
        <v>4223</v>
      </c>
      <c r="C562" s="6" t="s">
        <v>36</v>
      </c>
      <c r="D562" s="9" t="s">
        <v>1145</v>
      </c>
      <c r="E562" s="12" t="s">
        <v>1146</v>
      </c>
      <c r="F562" s="12" t="s">
        <v>5121</v>
      </c>
      <c r="G562" s="9" t="s">
        <v>1148</v>
      </c>
      <c r="H562" s="12" t="s">
        <v>4617</v>
      </c>
      <c r="I562" s="9" t="s">
        <v>299</v>
      </c>
      <c r="J562" s="39" t="s">
        <v>4624</v>
      </c>
      <c r="K562" s="19">
        <v>1.5</v>
      </c>
      <c r="L562" s="36"/>
      <c r="M562" s="36"/>
      <c r="N562" s="36"/>
      <c r="O562" s="49">
        <v>1.5</v>
      </c>
      <c r="P562" s="40" t="s">
        <v>488</v>
      </c>
      <c r="Q562" s="40" t="s">
        <v>319</v>
      </c>
      <c r="R562" s="36"/>
      <c r="S562" s="36"/>
      <c r="T562" s="36"/>
      <c r="U562" s="36"/>
      <c r="V562" s="36"/>
      <c r="W562" s="36">
        <v>1.5</v>
      </c>
      <c r="X562" s="43"/>
      <c r="Y562" t="s">
        <v>1145</v>
      </c>
    </row>
    <row r="563" ht="191.25" spans="1:25">
      <c r="A563" s="8">
        <v>600</v>
      </c>
      <c r="B563" s="2" t="s">
        <v>4223</v>
      </c>
      <c r="C563" s="6" t="s">
        <v>36</v>
      </c>
      <c r="D563" s="9" t="s">
        <v>1149</v>
      </c>
      <c r="E563" s="12" t="s">
        <v>1150</v>
      </c>
      <c r="F563" s="12" t="s">
        <v>5122</v>
      </c>
      <c r="G563" s="9" t="s">
        <v>1152</v>
      </c>
      <c r="H563" s="12" t="s">
        <v>4617</v>
      </c>
      <c r="I563" s="9" t="s">
        <v>299</v>
      </c>
      <c r="J563" s="39" t="s">
        <v>4624</v>
      </c>
      <c r="K563" s="19">
        <v>6</v>
      </c>
      <c r="L563" s="36"/>
      <c r="M563" s="36"/>
      <c r="N563" s="36"/>
      <c r="O563" s="49">
        <v>6</v>
      </c>
      <c r="P563" s="40" t="s">
        <v>488</v>
      </c>
      <c r="Q563" s="40" t="s">
        <v>319</v>
      </c>
      <c r="R563" s="36"/>
      <c r="S563" s="36"/>
      <c r="T563" s="36"/>
      <c r="U563" s="36"/>
      <c r="V563" s="36"/>
      <c r="W563" s="36">
        <v>6</v>
      </c>
      <c r="X563" s="43"/>
      <c r="Y563" t="s">
        <v>1149</v>
      </c>
    </row>
    <row r="564" ht="178.5" spans="1:25">
      <c r="A564" s="8">
        <v>601</v>
      </c>
      <c r="B564" s="2" t="s">
        <v>4223</v>
      </c>
      <c r="C564" s="6" t="s">
        <v>36</v>
      </c>
      <c r="D564" s="9" t="s">
        <v>5123</v>
      </c>
      <c r="E564" s="12" t="s">
        <v>5124</v>
      </c>
      <c r="F564" s="12" t="s">
        <v>5125</v>
      </c>
      <c r="G564" s="9" t="s">
        <v>5126</v>
      </c>
      <c r="H564" s="12" t="s">
        <v>4617</v>
      </c>
      <c r="I564" s="9" t="s">
        <v>299</v>
      </c>
      <c r="J564" s="39" t="s">
        <v>4624</v>
      </c>
      <c r="K564" s="19">
        <v>1.5</v>
      </c>
      <c r="L564" s="36"/>
      <c r="M564" s="36"/>
      <c r="N564" s="36"/>
      <c r="O564" s="49">
        <v>1.5</v>
      </c>
      <c r="P564" s="40" t="s">
        <v>488</v>
      </c>
      <c r="Q564" s="40" t="s">
        <v>319</v>
      </c>
      <c r="R564" s="36"/>
      <c r="S564" s="36"/>
      <c r="T564" s="36"/>
      <c r="U564" s="36"/>
      <c r="V564" s="36"/>
      <c r="W564" s="36">
        <v>1.5</v>
      </c>
      <c r="X564" s="43"/>
      <c r="Y564" t="s">
        <v>5123</v>
      </c>
    </row>
    <row r="565" ht="178.5" spans="1:25">
      <c r="A565" s="8">
        <v>602</v>
      </c>
      <c r="B565" s="2" t="s">
        <v>4223</v>
      </c>
      <c r="C565" s="6" t="s">
        <v>36</v>
      </c>
      <c r="D565" s="9" t="s">
        <v>5127</v>
      </c>
      <c r="E565" s="12" t="s">
        <v>5128</v>
      </c>
      <c r="F565" s="12" t="s">
        <v>5129</v>
      </c>
      <c r="G565" s="9" t="s">
        <v>5130</v>
      </c>
      <c r="H565" s="12" t="s">
        <v>4617</v>
      </c>
      <c r="I565" s="9" t="s">
        <v>299</v>
      </c>
      <c r="J565" s="39" t="s">
        <v>4624</v>
      </c>
      <c r="K565" s="19">
        <v>1.5</v>
      </c>
      <c r="L565" s="36"/>
      <c r="M565" s="36"/>
      <c r="N565" s="36"/>
      <c r="O565" s="49">
        <v>1.5</v>
      </c>
      <c r="P565" s="40" t="s">
        <v>488</v>
      </c>
      <c r="Q565" s="40" t="s">
        <v>319</v>
      </c>
      <c r="R565" s="36"/>
      <c r="S565" s="36"/>
      <c r="T565" s="36"/>
      <c r="U565" s="36"/>
      <c r="V565" s="36"/>
      <c r="W565" s="36">
        <v>1.5</v>
      </c>
      <c r="X565" s="43"/>
      <c r="Y565" t="s">
        <v>5127</v>
      </c>
    </row>
    <row r="566" ht="191.25" spans="1:25">
      <c r="A566" s="8">
        <v>603</v>
      </c>
      <c r="B566" s="2" t="s">
        <v>4223</v>
      </c>
      <c r="C566" s="6" t="s">
        <v>36</v>
      </c>
      <c r="D566" s="9" t="s">
        <v>1153</v>
      </c>
      <c r="E566" s="12" t="s">
        <v>1154</v>
      </c>
      <c r="F566" s="12" t="s">
        <v>5131</v>
      </c>
      <c r="G566" s="9" t="s">
        <v>1156</v>
      </c>
      <c r="H566" s="12" t="s">
        <v>4617</v>
      </c>
      <c r="I566" s="9" t="s">
        <v>299</v>
      </c>
      <c r="J566" s="39" t="s">
        <v>4624</v>
      </c>
      <c r="K566" s="19">
        <v>6</v>
      </c>
      <c r="L566" s="36"/>
      <c r="M566" s="36"/>
      <c r="N566" s="36"/>
      <c r="O566" s="49">
        <v>6</v>
      </c>
      <c r="P566" s="40" t="s">
        <v>488</v>
      </c>
      <c r="Q566" s="40" t="s">
        <v>319</v>
      </c>
      <c r="R566" s="36"/>
      <c r="S566" s="36"/>
      <c r="T566" s="36"/>
      <c r="U566" s="36"/>
      <c r="V566" s="36"/>
      <c r="W566" s="36">
        <v>6</v>
      </c>
      <c r="X566" s="43"/>
      <c r="Y566" t="s">
        <v>1153</v>
      </c>
    </row>
    <row r="567" ht="178.5" spans="1:25">
      <c r="A567" s="8">
        <v>604</v>
      </c>
      <c r="B567" s="2" t="s">
        <v>4223</v>
      </c>
      <c r="C567" s="6" t="s">
        <v>36</v>
      </c>
      <c r="D567" s="9" t="s">
        <v>1157</v>
      </c>
      <c r="E567" s="12" t="s">
        <v>1158</v>
      </c>
      <c r="F567" s="12" t="s">
        <v>5132</v>
      </c>
      <c r="G567" s="9" t="s">
        <v>1156</v>
      </c>
      <c r="H567" s="12" t="s">
        <v>4617</v>
      </c>
      <c r="I567" s="9" t="s">
        <v>299</v>
      </c>
      <c r="J567" s="39" t="s">
        <v>4624</v>
      </c>
      <c r="K567" s="19">
        <v>1.5</v>
      </c>
      <c r="L567" s="36"/>
      <c r="M567" s="36"/>
      <c r="N567" s="36"/>
      <c r="O567" s="49">
        <v>1.5</v>
      </c>
      <c r="P567" s="40" t="s">
        <v>488</v>
      </c>
      <c r="Q567" s="40" t="s">
        <v>319</v>
      </c>
      <c r="R567" s="36"/>
      <c r="S567" s="36"/>
      <c r="T567" s="36"/>
      <c r="U567" s="36"/>
      <c r="V567" s="36"/>
      <c r="W567" s="36">
        <v>1.5</v>
      </c>
      <c r="X567" s="43"/>
      <c r="Y567" t="s">
        <v>1157</v>
      </c>
    </row>
    <row r="568" ht="140.25" spans="1:25">
      <c r="A568" s="8">
        <v>605</v>
      </c>
      <c r="B568" s="2" t="s">
        <v>4223</v>
      </c>
      <c r="C568" s="6" t="s">
        <v>36</v>
      </c>
      <c r="D568" s="9" t="s">
        <v>1160</v>
      </c>
      <c r="E568" s="12" t="s">
        <v>1161</v>
      </c>
      <c r="F568" s="12" t="s">
        <v>5133</v>
      </c>
      <c r="G568" s="9" t="s">
        <v>1163</v>
      </c>
      <c r="H568" s="12" t="s">
        <v>4617</v>
      </c>
      <c r="I568" s="9" t="s">
        <v>299</v>
      </c>
      <c r="J568" s="39" t="s">
        <v>4624</v>
      </c>
      <c r="K568" s="19">
        <v>4.8</v>
      </c>
      <c r="L568" s="36"/>
      <c r="M568" s="36"/>
      <c r="N568" s="36"/>
      <c r="O568" s="49">
        <v>4.8</v>
      </c>
      <c r="P568" s="40" t="s">
        <v>488</v>
      </c>
      <c r="Q568" s="40" t="s">
        <v>319</v>
      </c>
      <c r="R568" s="36"/>
      <c r="S568" s="36"/>
      <c r="T568" s="36"/>
      <c r="U568" s="36"/>
      <c r="V568" s="36"/>
      <c r="W568" s="36">
        <v>4.8</v>
      </c>
      <c r="X568" s="43"/>
      <c r="Y568" t="s">
        <v>1160</v>
      </c>
    </row>
    <row r="569" ht="191.25" spans="1:26">
      <c r="A569" s="8">
        <v>606</v>
      </c>
      <c r="B569" s="2" t="s">
        <v>4223</v>
      </c>
      <c r="C569" s="6" t="s">
        <v>36</v>
      </c>
      <c r="D569" s="9" t="s">
        <v>5134</v>
      </c>
      <c r="E569" s="12" t="s">
        <v>5135</v>
      </c>
      <c r="F569" s="12" t="s">
        <v>5136</v>
      </c>
      <c r="G569" s="9" t="s">
        <v>5137</v>
      </c>
      <c r="H569" s="12" t="s">
        <v>4617</v>
      </c>
      <c r="I569" s="9" t="s">
        <v>299</v>
      </c>
      <c r="J569" s="39" t="s">
        <v>4624</v>
      </c>
      <c r="K569" s="19">
        <v>9</v>
      </c>
      <c r="L569" s="36"/>
      <c r="M569" s="36"/>
      <c r="N569" s="36"/>
      <c r="O569" s="49">
        <v>9</v>
      </c>
      <c r="P569" s="40" t="s">
        <v>488</v>
      </c>
      <c r="Q569" s="40" t="s">
        <v>319</v>
      </c>
      <c r="R569" s="36"/>
      <c r="S569" s="36"/>
      <c r="T569" s="36"/>
      <c r="U569" s="36"/>
      <c r="V569" s="36"/>
      <c r="W569" s="36">
        <v>9</v>
      </c>
      <c r="X569" s="43"/>
      <c r="Y569" t="e">
        <v>#N/A</v>
      </c>
      <c r="Z569" s="27" t="s">
        <v>4726</v>
      </c>
    </row>
    <row r="570" ht="191.25" spans="1:25">
      <c r="A570" s="8">
        <v>607</v>
      </c>
      <c r="B570" s="2" t="s">
        <v>4223</v>
      </c>
      <c r="C570" s="6" t="s">
        <v>36</v>
      </c>
      <c r="D570" s="9" t="s">
        <v>5138</v>
      </c>
      <c r="E570" s="12" t="s">
        <v>5139</v>
      </c>
      <c r="F570" s="12" t="s">
        <v>5140</v>
      </c>
      <c r="G570" s="9" t="s">
        <v>5141</v>
      </c>
      <c r="H570" s="12" t="s">
        <v>4617</v>
      </c>
      <c r="I570" s="9" t="s">
        <v>299</v>
      </c>
      <c r="J570" s="39" t="s">
        <v>4624</v>
      </c>
      <c r="K570" s="19">
        <v>28.8</v>
      </c>
      <c r="L570" s="36"/>
      <c r="M570" s="36"/>
      <c r="N570" s="36"/>
      <c r="O570" s="49">
        <v>28.8</v>
      </c>
      <c r="P570" s="40" t="s">
        <v>488</v>
      </c>
      <c r="Q570" s="40" t="s">
        <v>319</v>
      </c>
      <c r="R570" s="36"/>
      <c r="S570" s="36"/>
      <c r="T570" s="36"/>
      <c r="U570" s="36"/>
      <c r="V570" s="36"/>
      <c r="W570" s="36">
        <v>28.8</v>
      </c>
      <c r="X570" s="43"/>
      <c r="Y570" t="s">
        <v>5138</v>
      </c>
    </row>
    <row r="571" ht="191.25" spans="1:25">
      <c r="A571" s="8">
        <v>608</v>
      </c>
      <c r="B571" s="2" t="s">
        <v>4223</v>
      </c>
      <c r="C571" s="6" t="s">
        <v>36</v>
      </c>
      <c r="D571" s="9" t="s">
        <v>1164</v>
      </c>
      <c r="E571" s="12" t="s">
        <v>1165</v>
      </c>
      <c r="F571" s="12" t="s">
        <v>5142</v>
      </c>
      <c r="G571" s="9" t="s">
        <v>1167</v>
      </c>
      <c r="H571" s="12" t="s">
        <v>4617</v>
      </c>
      <c r="I571" s="9" t="s">
        <v>299</v>
      </c>
      <c r="J571" s="39" t="s">
        <v>4624</v>
      </c>
      <c r="K571" s="19">
        <v>6</v>
      </c>
      <c r="L571" s="36"/>
      <c r="M571" s="36"/>
      <c r="N571" s="36"/>
      <c r="O571" s="49">
        <v>6</v>
      </c>
      <c r="P571" s="40" t="s">
        <v>488</v>
      </c>
      <c r="Q571" s="40" t="s">
        <v>319</v>
      </c>
      <c r="R571" s="36"/>
      <c r="S571" s="36"/>
      <c r="T571" s="36"/>
      <c r="U571" s="36"/>
      <c r="V571" s="36"/>
      <c r="W571" s="36">
        <v>6</v>
      </c>
      <c r="X571" s="43"/>
      <c r="Y571" t="s">
        <v>1164</v>
      </c>
    </row>
    <row r="572" ht="191.25" spans="1:25">
      <c r="A572" s="8">
        <v>609</v>
      </c>
      <c r="B572" s="2" t="s">
        <v>4223</v>
      </c>
      <c r="C572" s="6" t="s">
        <v>36</v>
      </c>
      <c r="D572" s="9" t="s">
        <v>1168</v>
      </c>
      <c r="E572" s="12" t="s">
        <v>1158</v>
      </c>
      <c r="F572" s="12" t="s">
        <v>5143</v>
      </c>
      <c r="G572" s="9" t="s">
        <v>1156</v>
      </c>
      <c r="H572" s="12" t="s">
        <v>4617</v>
      </c>
      <c r="I572" s="9" t="s">
        <v>299</v>
      </c>
      <c r="J572" s="39" t="s">
        <v>4624</v>
      </c>
      <c r="K572" s="19">
        <v>1.5</v>
      </c>
      <c r="L572" s="36"/>
      <c r="M572" s="36"/>
      <c r="N572" s="36"/>
      <c r="O572" s="49">
        <v>1.5</v>
      </c>
      <c r="P572" s="40" t="s">
        <v>488</v>
      </c>
      <c r="Q572" s="40" t="s">
        <v>319</v>
      </c>
      <c r="R572" s="36"/>
      <c r="S572" s="36"/>
      <c r="T572" s="36"/>
      <c r="U572" s="36"/>
      <c r="V572" s="36"/>
      <c r="W572" s="36">
        <v>1.5</v>
      </c>
      <c r="X572" s="43"/>
      <c r="Y572" t="s">
        <v>1168</v>
      </c>
    </row>
    <row r="573" ht="191.25" spans="1:25">
      <c r="A573" s="8">
        <v>610</v>
      </c>
      <c r="B573" s="2" t="s">
        <v>4223</v>
      </c>
      <c r="C573" s="6" t="s">
        <v>36</v>
      </c>
      <c r="D573" s="9" t="s">
        <v>1170</v>
      </c>
      <c r="E573" s="12" t="s">
        <v>1171</v>
      </c>
      <c r="F573" s="12" t="s">
        <v>5144</v>
      </c>
      <c r="G573" s="9" t="s">
        <v>1156</v>
      </c>
      <c r="H573" s="12" t="s">
        <v>4617</v>
      </c>
      <c r="I573" s="9" t="s">
        <v>299</v>
      </c>
      <c r="J573" s="39" t="s">
        <v>4624</v>
      </c>
      <c r="K573" s="19">
        <v>3</v>
      </c>
      <c r="L573" s="36"/>
      <c r="M573" s="36"/>
      <c r="N573" s="36"/>
      <c r="O573" s="49">
        <v>3</v>
      </c>
      <c r="P573" s="40" t="s">
        <v>488</v>
      </c>
      <c r="Q573" s="40" t="s">
        <v>319</v>
      </c>
      <c r="R573" s="36"/>
      <c r="S573" s="36"/>
      <c r="T573" s="36"/>
      <c r="U573" s="36"/>
      <c r="V573" s="36"/>
      <c r="W573" s="36">
        <v>3</v>
      </c>
      <c r="X573" s="43"/>
      <c r="Y573" t="s">
        <v>1170</v>
      </c>
    </row>
    <row r="574" ht="191.25" spans="1:25">
      <c r="A574" s="8">
        <v>611</v>
      </c>
      <c r="B574" s="2" t="s">
        <v>4223</v>
      </c>
      <c r="C574" s="6" t="s">
        <v>36</v>
      </c>
      <c r="D574" s="9" t="s">
        <v>1173</v>
      </c>
      <c r="E574" s="12" t="s">
        <v>1174</v>
      </c>
      <c r="F574" s="12" t="s">
        <v>5013</v>
      </c>
      <c r="G574" s="9" t="s">
        <v>1175</v>
      </c>
      <c r="H574" s="12" t="s">
        <v>4617</v>
      </c>
      <c r="I574" s="9" t="s">
        <v>299</v>
      </c>
      <c r="J574" s="39" t="s">
        <v>4624</v>
      </c>
      <c r="K574" s="19">
        <v>9</v>
      </c>
      <c r="L574" s="36"/>
      <c r="M574" s="36"/>
      <c r="N574" s="36"/>
      <c r="O574" s="49">
        <v>9</v>
      </c>
      <c r="P574" s="40" t="s">
        <v>488</v>
      </c>
      <c r="Q574" s="40" t="s">
        <v>319</v>
      </c>
      <c r="R574" s="36"/>
      <c r="S574" s="36"/>
      <c r="T574" s="36"/>
      <c r="U574" s="36"/>
      <c r="V574" s="36"/>
      <c r="W574" s="36">
        <v>9</v>
      </c>
      <c r="X574" s="43"/>
      <c r="Y574" t="s">
        <v>1173</v>
      </c>
    </row>
    <row r="575" ht="178.5" spans="1:25">
      <c r="A575" s="8">
        <v>612</v>
      </c>
      <c r="B575" s="2" t="s">
        <v>4223</v>
      </c>
      <c r="C575" s="6" t="s">
        <v>36</v>
      </c>
      <c r="D575" s="9" t="s">
        <v>1176</v>
      </c>
      <c r="E575" s="12" t="s">
        <v>1177</v>
      </c>
      <c r="F575" s="12" t="s">
        <v>5145</v>
      </c>
      <c r="G575" s="9" t="s">
        <v>1179</v>
      </c>
      <c r="H575" s="12" t="s">
        <v>4617</v>
      </c>
      <c r="I575" s="9" t="s">
        <v>299</v>
      </c>
      <c r="J575" s="39" t="s">
        <v>4624</v>
      </c>
      <c r="K575" s="19">
        <v>1.5</v>
      </c>
      <c r="L575" s="36"/>
      <c r="M575" s="36"/>
      <c r="N575" s="36"/>
      <c r="O575" s="49">
        <v>1.5</v>
      </c>
      <c r="P575" s="40" t="s">
        <v>488</v>
      </c>
      <c r="Q575" s="40" t="s">
        <v>319</v>
      </c>
      <c r="R575" s="36"/>
      <c r="S575" s="36"/>
      <c r="T575" s="36"/>
      <c r="U575" s="36"/>
      <c r="V575" s="36"/>
      <c r="W575" s="36">
        <v>1.5</v>
      </c>
      <c r="X575" s="43"/>
      <c r="Y575" t="s">
        <v>1176</v>
      </c>
    </row>
    <row r="576" ht="191.25" spans="1:25">
      <c r="A576" s="8">
        <v>613</v>
      </c>
      <c r="B576" s="2" t="s">
        <v>4223</v>
      </c>
      <c r="C576" s="6" t="s">
        <v>36</v>
      </c>
      <c r="D576" s="9" t="s">
        <v>1180</v>
      </c>
      <c r="E576" s="12" t="s">
        <v>1142</v>
      </c>
      <c r="F576" s="12" t="s">
        <v>5120</v>
      </c>
      <c r="G576" s="9" t="s">
        <v>1181</v>
      </c>
      <c r="H576" s="12" t="s">
        <v>4617</v>
      </c>
      <c r="I576" s="9" t="s">
        <v>299</v>
      </c>
      <c r="J576" s="39" t="s">
        <v>4624</v>
      </c>
      <c r="K576" s="19">
        <v>6</v>
      </c>
      <c r="L576" s="36"/>
      <c r="M576" s="36"/>
      <c r="N576" s="36"/>
      <c r="O576" s="49">
        <v>6</v>
      </c>
      <c r="P576" s="40" t="s">
        <v>488</v>
      </c>
      <c r="Q576" s="40" t="s">
        <v>319</v>
      </c>
      <c r="R576" s="36"/>
      <c r="S576" s="36"/>
      <c r="T576" s="36"/>
      <c r="U576" s="36"/>
      <c r="V576" s="36"/>
      <c r="W576" s="36">
        <v>6</v>
      </c>
      <c r="X576" s="43"/>
      <c r="Y576" t="s">
        <v>1180</v>
      </c>
    </row>
    <row r="577" ht="191.25" spans="1:25">
      <c r="A577" s="8">
        <v>614</v>
      </c>
      <c r="B577" s="2" t="s">
        <v>4223</v>
      </c>
      <c r="C577" s="6" t="s">
        <v>36</v>
      </c>
      <c r="D577" s="9" t="s">
        <v>1182</v>
      </c>
      <c r="E577" s="12" t="s">
        <v>1183</v>
      </c>
      <c r="F577" s="12" t="s">
        <v>5146</v>
      </c>
      <c r="G577" s="9" t="s">
        <v>1185</v>
      </c>
      <c r="H577" s="12" t="s">
        <v>4617</v>
      </c>
      <c r="I577" s="9" t="s">
        <v>299</v>
      </c>
      <c r="J577" s="39" t="s">
        <v>4624</v>
      </c>
      <c r="K577" s="19">
        <v>8.5</v>
      </c>
      <c r="L577" s="36"/>
      <c r="M577" s="36"/>
      <c r="N577" s="36"/>
      <c r="O577" s="49">
        <v>8.5</v>
      </c>
      <c r="P577" s="40" t="s">
        <v>488</v>
      </c>
      <c r="Q577" s="40" t="s">
        <v>319</v>
      </c>
      <c r="R577" s="36"/>
      <c r="S577" s="36"/>
      <c r="T577" s="36"/>
      <c r="U577" s="36"/>
      <c r="V577" s="36"/>
      <c r="W577" s="36">
        <v>8.5</v>
      </c>
      <c r="X577" s="43"/>
      <c r="Y577" t="s">
        <v>1182</v>
      </c>
    </row>
    <row r="578" ht="191.25" spans="1:25">
      <c r="A578" s="8">
        <v>615</v>
      </c>
      <c r="B578" s="2" t="s">
        <v>4223</v>
      </c>
      <c r="C578" s="6" t="s">
        <v>36</v>
      </c>
      <c r="D578" s="9" t="s">
        <v>1186</v>
      </c>
      <c r="E578" s="12" t="s">
        <v>1187</v>
      </c>
      <c r="F578" s="12" t="s">
        <v>5147</v>
      </c>
      <c r="G578" s="9" t="s">
        <v>1189</v>
      </c>
      <c r="H578" s="12" t="s">
        <v>4617</v>
      </c>
      <c r="I578" s="9" t="s">
        <v>299</v>
      </c>
      <c r="J578" s="39" t="s">
        <v>4624</v>
      </c>
      <c r="K578" s="19">
        <v>7.5</v>
      </c>
      <c r="L578" s="36"/>
      <c r="M578" s="36"/>
      <c r="N578" s="36"/>
      <c r="O578" s="49">
        <v>7.5</v>
      </c>
      <c r="P578" s="40" t="s">
        <v>488</v>
      </c>
      <c r="Q578" s="40" t="s">
        <v>319</v>
      </c>
      <c r="R578" s="36"/>
      <c r="S578" s="36"/>
      <c r="T578" s="36"/>
      <c r="U578" s="36"/>
      <c r="V578" s="36"/>
      <c r="W578" s="36">
        <v>7.5</v>
      </c>
      <c r="X578" s="43"/>
      <c r="Y578" t="s">
        <v>1186</v>
      </c>
    </row>
    <row r="579" ht="178.5" spans="1:25">
      <c r="A579" s="8">
        <v>616</v>
      </c>
      <c r="B579" s="2" t="s">
        <v>4223</v>
      </c>
      <c r="C579" s="6" t="s">
        <v>36</v>
      </c>
      <c r="D579" s="9" t="s">
        <v>1190</v>
      </c>
      <c r="E579" s="12" t="s">
        <v>1191</v>
      </c>
      <c r="F579" s="12" t="s">
        <v>5148</v>
      </c>
      <c r="G579" s="9" t="s">
        <v>1189</v>
      </c>
      <c r="H579" s="12" t="s">
        <v>4617</v>
      </c>
      <c r="I579" s="9" t="s">
        <v>299</v>
      </c>
      <c r="J579" s="39" t="s">
        <v>4624</v>
      </c>
      <c r="K579" s="19">
        <v>3</v>
      </c>
      <c r="L579" s="36"/>
      <c r="M579" s="36"/>
      <c r="N579" s="36"/>
      <c r="O579" s="49">
        <v>3</v>
      </c>
      <c r="P579" s="40" t="s">
        <v>488</v>
      </c>
      <c r="Q579" s="40" t="s">
        <v>319</v>
      </c>
      <c r="R579" s="36"/>
      <c r="S579" s="36"/>
      <c r="T579" s="36"/>
      <c r="U579" s="36"/>
      <c r="V579" s="36"/>
      <c r="W579" s="36">
        <v>3</v>
      </c>
      <c r="X579" s="43"/>
      <c r="Y579" t="s">
        <v>1190</v>
      </c>
    </row>
    <row r="580" ht="204" spans="1:25">
      <c r="A580" s="8">
        <v>617</v>
      </c>
      <c r="B580" s="2" t="s">
        <v>4223</v>
      </c>
      <c r="C580" s="6" t="s">
        <v>36</v>
      </c>
      <c r="D580" s="8" t="s">
        <v>1193</v>
      </c>
      <c r="E580" s="12" t="s">
        <v>1194</v>
      </c>
      <c r="F580" s="12" t="s">
        <v>5149</v>
      </c>
      <c r="G580" s="8" t="s">
        <v>1196</v>
      </c>
      <c r="H580" s="12" t="s">
        <v>4617</v>
      </c>
      <c r="I580" s="8" t="s">
        <v>299</v>
      </c>
      <c r="J580" s="39" t="s">
        <v>4624</v>
      </c>
      <c r="K580" s="8">
        <v>3</v>
      </c>
      <c r="L580" s="55">
        <v>1.895</v>
      </c>
      <c r="M580" s="40" t="s">
        <v>34</v>
      </c>
      <c r="N580" s="40" t="s">
        <v>436</v>
      </c>
      <c r="O580" s="56">
        <v>1.108</v>
      </c>
      <c r="P580" s="40" t="s">
        <v>488</v>
      </c>
      <c r="Q580" s="40" t="s">
        <v>319</v>
      </c>
      <c r="R580" s="36"/>
      <c r="S580" s="36"/>
      <c r="T580" s="36"/>
      <c r="U580" s="36"/>
      <c r="V580" s="36"/>
      <c r="W580" s="36">
        <v>3.003</v>
      </c>
      <c r="X580" s="43"/>
      <c r="Y580" t="s">
        <v>1193</v>
      </c>
    </row>
    <row r="581" ht="191.25" spans="1:25">
      <c r="A581" s="8">
        <v>618</v>
      </c>
      <c r="B581" s="2" t="s">
        <v>4223</v>
      </c>
      <c r="C581" s="6" t="s">
        <v>36</v>
      </c>
      <c r="D581" s="9" t="s">
        <v>1197</v>
      </c>
      <c r="E581" s="12" t="s">
        <v>1198</v>
      </c>
      <c r="F581" s="12" t="s">
        <v>5150</v>
      </c>
      <c r="G581" s="9" t="s">
        <v>1196</v>
      </c>
      <c r="H581" s="12" t="s">
        <v>4617</v>
      </c>
      <c r="I581" s="9" t="s">
        <v>299</v>
      </c>
      <c r="J581" s="39" t="s">
        <v>4624</v>
      </c>
      <c r="K581" s="19">
        <v>3</v>
      </c>
      <c r="L581" s="36">
        <v>3</v>
      </c>
      <c r="M581" s="40" t="s">
        <v>307</v>
      </c>
      <c r="N581" s="40" t="s">
        <v>308</v>
      </c>
      <c r="O581" s="36"/>
      <c r="P581" s="36"/>
      <c r="Q581" s="36"/>
      <c r="R581" s="36"/>
      <c r="S581" s="36"/>
      <c r="T581" s="36"/>
      <c r="U581" s="36"/>
      <c r="V581" s="36"/>
      <c r="W581" s="36">
        <v>3</v>
      </c>
      <c r="X581" s="43"/>
      <c r="Y581" t="s">
        <v>1197</v>
      </c>
    </row>
    <row r="582" ht="178.5" spans="1:25">
      <c r="A582" s="8">
        <v>619</v>
      </c>
      <c r="B582" s="2" t="s">
        <v>4223</v>
      </c>
      <c r="C582" s="6" t="s">
        <v>36</v>
      </c>
      <c r="D582" s="9" t="s">
        <v>1200</v>
      </c>
      <c r="E582" s="12" t="s">
        <v>1201</v>
      </c>
      <c r="F582" s="12" t="s">
        <v>5151</v>
      </c>
      <c r="G582" s="9" t="s">
        <v>1196</v>
      </c>
      <c r="H582" s="12" t="s">
        <v>4617</v>
      </c>
      <c r="I582" s="9" t="s">
        <v>299</v>
      </c>
      <c r="J582" s="39" t="s">
        <v>4624</v>
      </c>
      <c r="K582" s="19">
        <v>1.5</v>
      </c>
      <c r="L582" s="36">
        <v>1.5</v>
      </c>
      <c r="M582" s="40" t="s">
        <v>307</v>
      </c>
      <c r="N582" s="40" t="s">
        <v>308</v>
      </c>
      <c r="O582" s="36"/>
      <c r="P582" s="36"/>
      <c r="Q582" s="36"/>
      <c r="R582" s="36"/>
      <c r="S582" s="36"/>
      <c r="T582" s="36"/>
      <c r="U582" s="36"/>
      <c r="V582" s="36"/>
      <c r="W582" s="36">
        <v>1.5</v>
      </c>
      <c r="X582" s="43"/>
      <c r="Y582" t="s">
        <v>1200</v>
      </c>
    </row>
    <row r="583" ht="178.5" spans="1:25">
      <c r="A583" s="8">
        <v>620</v>
      </c>
      <c r="B583" s="2" t="s">
        <v>4223</v>
      </c>
      <c r="C583" s="6" t="s">
        <v>36</v>
      </c>
      <c r="D583" s="9" t="s">
        <v>1203</v>
      </c>
      <c r="E583" s="12" t="s">
        <v>1201</v>
      </c>
      <c r="F583" s="12" t="s">
        <v>5151</v>
      </c>
      <c r="G583" s="9" t="s">
        <v>1204</v>
      </c>
      <c r="H583" s="12" t="s">
        <v>4617</v>
      </c>
      <c r="I583" s="9" t="s">
        <v>299</v>
      </c>
      <c r="J583" s="39" t="s">
        <v>4624</v>
      </c>
      <c r="K583" s="19">
        <v>1.5</v>
      </c>
      <c r="L583" s="36">
        <v>1.5</v>
      </c>
      <c r="M583" s="40" t="s">
        <v>307</v>
      </c>
      <c r="N583" s="40" t="s">
        <v>308</v>
      </c>
      <c r="O583" s="36"/>
      <c r="P583" s="36"/>
      <c r="Q583" s="36"/>
      <c r="R583" s="36"/>
      <c r="S583" s="36"/>
      <c r="T583" s="36"/>
      <c r="U583" s="36"/>
      <c r="V583" s="36"/>
      <c r="W583" s="36">
        <v>1.5</v>
      </c>
      <c r="X583" s="43"/>
      <c r="Y583" t="s">
        <v>1203</v>
      </c>
    </row>
    <row r="584" ht="178.5" spans="1:25">
      <c r="A584" s="8">
        <v>621</v>
      </c>
      <c r="B584" s="2" t="s">
        <v>4223</v>
      </c>
      <c r="C584" s="6" t="s">
        <v>36</v>
      </c>
      <c r="D584" s="9" t="s">
        <v>1205</v>
      </c>
      <c r="E584" s="12" t="s">
        <v>1201</v>
      </c>
      <c r="F584" s="12" t="s">
        <v>5151</v>
      </c>
      <c r="G584" s="9" t="s">
        <v>1204</v>
      </c>
      <c r="H584" s="12" t="s">
        <v>4617</v>
      </c>
      <c r="I584" s="9" t="s">
        <v>299</v>
      </c>
      <c r="J584" s="39" t="s">
        <v>4624</v>
      </c>
      <c r="K584" s="19">
        <v>1.5</v>
      </c>
      <c r="L584" s="36">
        <v>1.5</v>
      </c>
      <c r="M584" s="40" t="s">
        <v>307</v>
      </c>
      <c r="N584" s="40" t="s">
        <v>308</v>
      </c>
      <c r="O584" s="36"/>
      <c r="P584" s="36"/>
      <c r="Q584" s="36"/>
      <c r="R584" s="36"/>
      <c r="S584" s="36"/>
      <c r="T584" s="36"/>
      <c r="U584" s="36"/>
      <c r="V584" s="36"/>
      <c r="W584" s="36">
        <v>1.5</v>
      </c>
      <c r="X584" s="43"/>
      <c r="Y584" t="s">
        <v>1205</v>
      </c>
    </row>
    <row r="585" ht="204" spans="1:25">
      <c r="A585" s="8">
        <v>622</v>
      </c>
      <c r="B585" s="2" t="s">
        <v>4223</v>
      </c>
      <c r="C585" s="6" t="s">
        <v>36</v>
      </c>
      <c r="D585" s="9" t="s">
        <v>1206</v>
      </c>
      <c r="E585" s="12" t="s">
        <v>1207</v>
      </c>
      <c r="F585" s="12" t="s">
        <v>5152</v>
      </c>
      <c r="G585" s="9" t="s">
        <v>1209</v>
      </c>
      <c r="H585" s="12" t="s">
        <v>4617</v>
      </c>
      <c r="I585" s="9" t="s">
        <v>299</v>
      </c>
      <c r="J585" s="39" t="s">
        <v>4624</v>
      </c>
      <c r="K585" s="19">
        <v>14.1</v>
      </c>
      <c r="L585" s="36">
        <v>14.1</v>
      </c>
      <c r="M585" s="40" t="s">
        <v>307</v>
      </c>
      <c r="N585" s="40" t="s">
        <v>308</v>
      </c>
      <c r="O585" s="36"/>
      <c r="P585" s="36"/>
      <c r="Q585" s="36"/>
      <c r="R585" s="36"/>
      <c r="S585" s="36"/>
      <c r="T585" s="36"/>
      <c r="U585" s="36"/>
      <c r="V585" s="36"/>
      <c r="W585" s="36">
        <v>14.1</v>
      </c>
      <c r="X585" s="43"/>
      <c r="Y585" t="s">
        <v>1206</v>
      </c>
    </row>
    <row r="586" ht="191.25" spans="1:25">
      <c r="A586" s="8">
        <v>623</v>
      </c>
      <c r="B586" s="2" t="s">
        <v>4223</v>
      </c>
      <c r="C586" s="6" t="s">
        <v>36</v>
      </c>
      <c r="D586" s="9" t="s">
        <v>1210</v>
      </c>
      <c r="E586" s="12" t="s">
        <v>1211</v>
      </c>
      <c r="F586" s="12" t="s">
        <v>5153</v>
      </c>
      <c r="G586" s="9" t="s">
        <v>1213</v>
      </c>
      <c r="H586" s="12" t="s">
        <v>4617</v>
      </c>
      <c r="I586" s="9" t="s">
        <v>299</v>
      </c>
      <c r="J586" s="39" t="s">
        <v>4624</v>
      </c>
      <c r="K586" s="19">
        <v>2.4</v>
      </c>
      <c r="L586" s="36">
        <v>2.4</v>
      </c>
      <c r="M586" s="40" t="s">
        <v>307</v>
      </c>
      <c r="N586" s="40" t="s">
        <v>308</v>
      </c>
      <c r="O586" s="36"/>
      <c r="P586" s="36"/>
      <c r="Q586" s="36"/>
      <c r="R586" s="36"/>
      <c r="S586" s="36"/>
      <c r="T586" s="36"/>
      <c r="U586" s="36"/>
      <c r="V586" s="36"/>
      <c r="W586" s="36">
        <v>2.4</v>
      </c>
      <c r="X586" s="43"/>
      <c r="Y586" t="s">
        <v>1210</v>
      </c>
    </row>
    <row r="587" ht="204" spans="1:25">
      <c r="A587" s="8">
        <v>624</v>
      </c>
      <c r="B587" s="2" t="s">
        <v>4223</v>
      </c>
      <c r="C587" s="6" t="s">
        <v>36</v>
      </c>
      <c r="D587" s="9" t="s">
        <v>5154</v>
      </c>
      <c r="E587" s="12" t="s">
        <v>5155</v>
      </c>
      <c r="F587" s="12" t="s">
        <v>5156</v>
      </c>
      <c r="G587" s="9" t="s">
        <v>5157</v>
      </c>
      <c r="H587" s="12" t="s">
        <v>4617</v>
      </c>
      <c r="I587" s="9" t="s">
        <v>299</v>
      </c>
      <c r="J587" s="39" t="s">
        <v>4624</v>
      </c>
      <c r="K587" s="19">
        <v>6</v>
      </c>
      <c r="L587" s="36">
        <v>6</v>
      </c>
      <c r="M587" s="40" t="s">
        <v>307</v>
      </c>
      <c r="N587" s="40" t="s">
        <v>308</v>
      </c>
      <c r="O587" s="36"/>
      <c r="P587" s="36"/>
      <c r="Q587" s="36"/>
      <c r="R587" s="36"/>
      <c r="S587" s="36"/>
      <c r="T587" s="36"/>
      <c r="U587" s="36"/>
      <c r="V587" s="36"/>
      <c r="W587" s="36">
        <v>6</v>
      </c>
      <c r="X587" s="43"/>
      <c r="Y587" t="s">
        <v>5154</v>
      </c>
    </row>
    <row r="588" ht="204" spans="1:25">
      <c r="A588" s="8">
        <v>625</v>
      </c>
      <c r="B588" s="2" t="s">
        <v>4223</v>
      </c>
      <c r="C588" s="6" t="s">
        <v>36</v>
      </c>
      <c r="D588" s="9" t="s">
        <v>1214</v>
      </c>
      <c r="E588" s="12" t="s">
        <v>1215</v>
      </c>
      <c r="F588" s="12" t="s">
        <v>5158</v>
      </c>
      <c r="G588" s="9" t="s">
        <v>1217</v>
      </c>
      <c r="H588" s="12" t="s">
        <v>4617</v>
      </c>
      <c r="I588" s="9" t="s">
        <v>299</v>
      </c>
      <c r="J588" s="39" t="s">
        <v>4624</v>
      </c>
      <c r="K588" s="19">
        <v>3.6</v>
      </c>
      <c r="L588" s="36">
        <v>3.6</v>
      </c>
      <c r="M588" s="40" t="s">
        <v>307</v>
      </c>
      <c r="N588" s="40" t="s">
        <v>308</v>
      </c>
      <c r="O588" s="36"/>
      <c r="P588" s="36"/>
      <c r="Q588" s="36"/>
      <c r="R588" s="36"/>
      <c r="S588" s="36"/>
      <c r="T588" s="36"/>
      <c r="U588" s="36"/>
      <c r="V588" s="36"/>
      <c r="W588" s="36">
        <v>3.6</v>
      </c>
      <c r="X588" s="43"/>
      <c r="Y588" t="s">
        <v>1214</v>
      </c>
    </row>
    <row r="589" ht="191.25" spans="1:25">
      <c r="A589" s="8">
        <v>626</v>
      </c>
      <c r="B589" s="2" t="s">
        <v>4223</v>
      </c>
      <c r="C589" s="6" t="s">
        <v>36</v>
      </c>
      <c r="D589" s="9" t="s">
        <v>1218</v>
      </c>
      <c r="E589" s="12" t="s">
        <v>1219</v>
      </c>
      <c r="F589" s="12" t="s">
        <v>5159</v>
      </c>
      <c r="G589" s="9" t="s">
        <v>1221</v>
      </c>
      <c r="H589" s="12" t="s">
        <v>4617</v>
      </c>
      <c r="I589" s="9" t="s">
        <v>299</v>
      </c>
      <c r="J589" s="39" t="s">
        <v>4624</v>
      </c>
      <c r="K589" s="19">
        <v>6</v>
      </c>
      <c r="L589" s="36">
        <v>6</v>
      </c>
      <c r="M589" s="40" t="s">
        <v>307</v>
      </c>
      <c r="N589" s="40" t="s">
        <v>308</v>
      </c>
      <c r="O589" s="36"/>
      <c r="P589" s="36"/>
      <c r="Q589" s="36"/>
      <c r="R589" s="36"/>
      <c r="S589" s="36"/>
      <c r="T589" s="36"/>
      <c r="U589" s="36"/>
      <c r="V589" s="36"/>
      <c r="W589" s="36">
        <v>6</v>
      </c>
      <c r="X589" s="43"/>
      <c r="Y589" t="s">
        <v>1218</v>
      </c>
    </row>
    <row r="590" ht="191.25" spans="1:25">
      <c r="A590" s="8">
        <v>627</v>
      </c>
      <c r="B590" s="2" t="s">
        <v>4223</v>
      </c>
      <c r="C590" s="6" t="s">
        <v>36</v>
      </c>
      <c r="D590" s="9" t="s">
        <v>1222</v>
      </c>
      <c r="E590" s="12" t="s">
        <v>1223</v>
      </c>
      <c r="F590" s="12" t="s">
        <v>5160</v>
      </c>
      <c r="G590" s="9" t="s">
        <v>1225</v>
      </c>
      <c r="H590" s="12" t="s">
        <v>4617</v>
      </c>
      <c r="I590" s="9" t="s">
        <v>299</v>
      </c>
      <c r="J590" s="39" t="s">
        <v>4624</v>
      </c>
      <c r="K590" s="19">
        <v>4.5</v>
      </c>
      <c r="L590" s="36">
        <v>4.5</v>
      </c>
      <c r="M590" s="40" t="s">
        <v>307</v>
      </c>
      <c r="N590" s="40" t="s">
        <v>308</v>
      </c>
      <c r="O590" s="36"/>
      <c r="P590" s="36"/>
      <c r="Q590" s="36"/>
      <c r="R590" s="36"/>
      <c r="S590" s="36"/>
      <c r="T590" s="36"/>
      <c r="U590" s="36"/>
      <c r="V590" s="36"/>
      <c r="W590" s="36">
        <v>4.5</v>
      </c>
      <c r="X590" s="43"/>
      <c r="Y590" t="s">
        <v>1222</v>
      </c>
    </row>
    <row r="591" ht="178.5" spans="1:25">
      <c r="A591" s="8">
        <v>628</v>
      </c>
      <c r="B591" s="2" t="s">
        <v>4223</v>
      </c>
      <c r="C591" s="6" t="s">
        <v>36</v>
      </c>
      <c r="D591" s="9" t="s">
        <v>1226</v>
      </c>
      <c r="E591" s="12" t="s">
        <v>1227</v>
      </c>
      <c r="F591" s="12" t="s">
        <v>5161</v>
      </c>
      <c r="G591" s="9" t="s">
        <v>1229</v>
      </c>
      <c r="H591" s="12" t="s">
        <v>4617</v>
      </c>
      <c r="I591" s="9" t="s">
        <v>299</v>
      </c>
      <c r="J591" s="39" t="s">
        <v>4624</v>
      </c>
      <c r="K591" s="19">
        <v>1.5</v>
      </c>
      <c r="L591" s="36">
        <v>1.5</v>
      </c>
      <c r="M591" s="40" t="s">
        <v>307</v>
      </c>
      <c r="N591" s="40" t="s">
        <v>308</v>
      </c>
      <c r="O591" s="36"/>
      <c r="P591" s="36"/>
      <c r="Q591" s="36"/>
      <c r="R591" s="36"/>
      <c r="S591" s="36"/>
      <c r="T591" s="36"/>
      <c r="U591" s="36"/>
      <c r="V591" s="36"/>
      <c r="W591" s="36">
        <v>1.5</v>
      </c>
      <c r="X591" s="43"/>
      <c r="Y591" t="s">
        <v>1226</v>
      </c>
    </row>
    <row r="592" ht="191.25" spans="1:25">
      <c r="A592" s="8">
        <v>629</v>
      </c>
      <c r="B592" s="2" t="s">
        <v>4223</v>
      </c>
      <c r="C592" s="6" t="s">
        <v>36</v>
      </c>
      <c r="D592" s="9" t="s">
        <v>1230</v>
      </c>
      <c r="E592" s="12" t="s">
        <v>1231</v>
      </c>
      <c r="F592" s="12" t="s">
        <v>5162</v>
      </c>
      <c r="G592" s="9" t="s">
        <v>1233</v>
      </c>
      <c r="H592" s="12" t="s">
        <v>4617</v>
      </c>
      <c r="I592" s="9" t="s">
        <v>299</v>
      </c>
      <c r="J592" s="39" t="s">
        <v>4624</v>
      </c>
      <c r="K592" s="19">
        <v>6</v>
      </c>
      <c r="L592" s="36">
        <v>6</v>
      </c>
      <c r="M592" s="40" t="s">
        <v>307</v>
      </c>
      <c r="N592" s="40" t="s">
        <v>308</v>
      </c>
      <c r="O592" s="36"/>
      <c r="P592" s="36"/>
      <c r="Q592" s="36"/>
      <c r="R592" s="36"/>
      <c r="S592" s="36"/>
      <c r="T592" s="36"/>
      <c r="U592" s="36"/>
      <c r="V592" s="36"/>
      <c r="W592" s="36">
        <v>6</v>
      </c>
      <c r="X592" s="43"/>
      <c r="Y592" t="s">
        <v>1230</v>
      </c>
    </row>
    <row r="593" ht="191.25" spans="1:25">
      <c r="A593" s="8">
        <v>630</v>
      </c>
      <c r="B593" s="2" t="s">
        <v>4223</v>
      </c>
      <c r="C593" s="6" t="s">
        <v>36</v>
      </c>
      <c r="D593" s="9" t="s">
        <v>5163</v>
      </c>
      <c r="E593" s="12" t="s">
        <v>1105</v>
      </c>
      <c r="F593" s="12" t="s">
        <v>5164</v>
      </c>
      <c r="G593" s="9" t="s">
        <v>5165</v>
      </c>
      <c r="H593" s="12" t="s">
        <v>4617</v>
      </c>
      <c r="I593" s="9" t="s">
        <v>299</v>
      </c>
      <c r="J593" s="39" t="s">
        <v>4624</v>
      </c>
      <c r="K593" s="19">
        <v>9</v>
      </c>
      <c r="L593" s="36">
        <v>9</v>
      </c>
      <c r="M593" s="40" t="s">
        <v>307</v>
      </c>
      <c r="N593" s="40" t="s">
        <v>308</v>
      </c>
      <c r="O593" s="36"/>
      <c r="P593" s="36"/>
      <c r="Q593" s="36"/>
      <c r="R593" s="36"/>
      <c r="S593" s="36"/>
      <c r="T593" s="36"/>
      <c r="U593" s="36"/>
      <c r="V593" s="36"/>
      <c r="W593" s="36">
        <v>9</v>
      </c>
      <c r="X593" s="43"/>
      <c r="Y593" t="s">
        <v>5163</v>
      </c>
    </row>
    <row r="594" ht="191.25" spans="1:25">
      <c r="A594" s="8">
        <v>631</v>
      </c>
      <c r="B594" s="2" t="s">
        <v>4223</v>
      </c>
      <c r="C594" s="6" t="s">
        <v>36</v>
      </c>
      <c r="D594" s="9" t="s">
        <v>1234</v>
      </c>
      <c r="E594" s="12" t="s">
        <v>1235</v>
      </c>
      <c r="F594" s="12" t="s">
        <v>5166</v>
      </c>
      <c r="G594" s="9" t="s">
        <v>1237</v>
      </c>
      <c r="H594" s="12" t="s">
        <v>4617</v>
      </c>
      <c r="I594" s="9" t="s">
        <v>299</v>
      </c>
      <c r="J594" s="39" t="s">
        <v>4624</v>
      </c>
      <c r="K594" s="19">
        <v>6</v>
      </c>
      <c r="L594" s="36">
        <v>6</v>
      </c>
      <c r="M594" s="40" t="s">
        <v>307</v>
      </c>
      <c r="N594" s="40" t="s">
        <v>308</v>
      </c>
      <c r="O594" s="36"/>
      <c r="P594" s="36"/>
      <c r="Q594" s="36"/>
      <c r="R594" s="36"/>
      <c r="S594" s="36"/>
      <c r="T594" s="36"/>
      <c r="U594" s="36"/>
      <c r="V594" s="36"/>
      <c r="W594" s="36">
        <v>6</v>
      </c>
      <c r="X594" s="43"/>
      <c r="Y594" t="s">
        <v>1234</v>
      </c>
    </row>
    <row r="595" ht="191.25" spans="1:25">
      <c r="A595" s="8">
        <v>632</v>
      </c>
      <c r="B595" s="2" t="s">
        <v>4223</v>
      </c>
      <c r="C595" s="6" t="s">
        <v>36</v>
      </c>
      <c r="D595" s="9" t="s">
        <v>1238</v>
      </c>
      <c r="E595" s="12" t="s">
        <v>1239</v>
      </c>
      <c r="F595" s="12" t="s">
        <v>5167</v>
      </c>
      <c r="G595" s="9" t="s">
        <v>1241</v>
      </c>
      <c r="H595" s="12" t="s">
        <v>4617</v>
      </c>
      <c r="I595" s="9" t="s">
        <v>299</v>
      </c>
      <c r="J595" s="39" t="s">
        <v>4624</v>
      </c>
      <c r="K595" s="19">
        <v>24</v>
      </c>
      <c r="L595" s="36">
        <v>24</v>
      </c>
      <c r="M595" s="40" t="s">
        <v>307</v>
      </c>
      <c r="N595" s="40" t="s">
        <v>308</v>
      </c>
      <c r="O595" s="36"/>
      <c r="P595" s="36"/>
      <c r="Q595" s="36"/>
      <c r="R595" s="36"/>
      <c r="S595" s="36"/>
      <c r="T595" s="36"/>
      <c r="U595" s="36"/>
      <c r="V595" s="36"/>
      <c r="W595" s="36">
        <v>24</v>
      </c>
      <c r="X595" s="43"/>
      <c r="Y595" t="s">
        <v>1238</v>
      </c>
    </row>
    <row r="596" ht="191.25" spans="1:25">
      <c r="A596" s="8">
        <v>633</v>
      </c>
      <c r="B596" s="2" t="s">
        <v>4223</v>
      </c>
      <c r="C596" s="6" t="s">
        <v>36</v>
      </c>
      <c r="D596" s="9" t="s">
        <v>5168</v>
      </c>
      <c r="E596" s="12" t="s">
        <v>5169</v>
      </c>
      <c r="F596" s="12" t="s">
        <v>5170</v>
      </c>
      <c r="G596" s="9" t="s">
        <v>1237</v>
      </c>
      <c r="H596" s="12" t="s">
        <v>4617</v>
      </c>
      <c r="I596" s="9" t="s">
        <v>299</v>
      </c>
      <c r="J596" s="39" t="s">
        <v>4624</v>
      </c>
      <c r="K596" s="19">
        <v>6</v>
      </c>
      <c r="L596" s="36">
        <v>6</v>
      </c>
      <c r="M596" s="40" t="s">
        <v>307</v>
      </c>
      <c r="N596" s="40" t="s">
        <v>308</v>
      </c>
      <c r="O596" s="36"/>
      <c r="P596" s="36"/>
      <c r="Q596" s="36"/>
      <c r="R596" s="36"/>
      <c r="S596" s="36"/>
      <c r="T596" s="36"/>
      <c r="U596" s="36"/>
      <c r="V596" s="36"/>
      <c r="W596" s="36">
        <v>6</v>
      </c>
      <c r="X596" s="43"/>
      <c r="Y596" t="s">
        <v>5168</v>
      </c>
    </row>
    <row r="597" ht="191.25" spans="1:25">
      <c r="A597" s="8">
        <v>634</v>
      </c>
      <c r="B597" s="2" t="s">
        <v>4223</v>
      </c>
      <c r="C597" s="6" t="s">
        <v>36</v>
      </c>
      <c r="D597" s="9" t="s">
        <v>1242</v>
      </c>
      <c r="E597" s="12" t="s">
        <v>1243</v>
      </c>
      <c r="F597" s="12" t="s">
        <v>5171</v>
      </c>
      <c r="G597" s="9" t="s">
        <v>1245</v>
      </c>
      <c r="H597" s="12" t="s">
        <v>4617</v>
      </c>
      <c r="I597" s="9" t="s">
        <v>299</v>
      </c>
      <c r="J597" s="39" t="s">
        <v>4624</v>
      </c>
      <c r="K597" s="19">
        <v>3.3</v>
      </c>
      <c r="L597" s="36">
        <v>3.3</v>
      </c>
      <c r="M597" s="40" t="s">
        <v>307</v>
      </c>
      <c r="N597" s="40" t="s">
        <v>308</v>
      </c>
      <c r="O597" s="36"/>
      <c r="P597" s="36"/>
      <c r="Q597" s="36"/>
      <c r="R597" s="36"/>
      <c r="S597" s="36"/>
      <c r="T597" s="36"/>
      <c r="U597" s="36"/>
      <c r="V597" s="36"/>
      <c r="W597" s="36">
        <v>3.3</v>
      </c>
      <c r="X597" s="43"/>
      <c r="Y597" t="s">
        <v>1242</v>
      </c>
    </row>
    <row r="598" ht="178.5" spans="1:25">
      <c r="A598" s="8">
        <v>635</v>
      </c>
      <c r="B598" s="2" t="s">
        <v>4223</v>
      </c>
      <c r="C598" s="6" t="s">
        <v>36</v>
      </c>
      <c r="D598" s="9" t="s">
        <v>5172</v>
      </c>
      <c r="E598" s="12" t="s">
        <v>5173</v>
      </c>
      <c r="F598" s="12" t="s">
        <v>5174</v>
      </c>
      <c r="G598" s="9" t="s">
        <v>2618</v>
      </c>
      <c r="H598" s="12" t="s">
        <v>4617</v>
      </c>
      <c r="I598" s="9" t="s">
        <v>299</v>
      </c>
      <c r="J598" s="39" t="s">
        <v>4624</v>
      </c>
      <c r="K598" s="19">
        <v>1.5</v>
      </c>
      <c r="L598" s="36">
        <v>1.5</v>
      </c>
      <c r="M598" s="40" t="s">
        <v>307</v>
      </c>
      <c r="N598" s="40" t="s">
        <v>308</v>
      </c>
      <c r="O598" s="36"/>
      <c r="P598" s="36"/>
      <c r="Q598" s="36"/>
      <c r="R598" s="36"/>
      <c r="S598" s="36"/>
      <c r="T598" s="36"/>
      <c r="U598" s="36"/>
      <c r="V598" s="36"/>
      <c r="W598" s="36">
        <v>1.5</v>
      </c>
      <c r="X598" s="43"/>
      <c r="Y598" t="s">
        <v>5172</v>
      </c>
    </row>
    <row r="599" ht="178.5" spans="1:25">
      <c r="A599" s="8">
        <v>636</v>
      </c>
      <c r="B599" s="2" t="s">
        <v>4223</v>
      </c>
      <c r="C599" s="6" t="s">
        <v>36</v>
      </c>
      <c r="D599" s="9" t="s">
        <v>5175</v>
      </c>
      <c r="E599" s="12" t="s">
        <v>5176</v>
      </c>
      <c r="F599" s="12" t="s">
        <v>5177</v>
      </c>
      <c r="G599" s="9" t="s">
        <v>5178</v>
      </c>
      <c r="H599" s="12" t="s">
        <v>4617</v>
      </c>
      <c r="I599" s="9" t="s">
        <v>299</v>
      </c>
      <c r="J599" s="39" t="s">
        <v>4624</v>
      </c>
      <c r="K599" s="19">
        <v>1.5</v>
      </c>
      <c r="L599" s="36">
        <v>1.5</v>
      </c>
      <c r="M599" s="40" t="s">
        <v>307</v>
      </c>
      <c r="N599" s="40" t="s">
        <v>308</v>
      </c>
      <c r="O599" s="36"/>
      <c r="P599" s="36"/>
      <c r="Q599" s="36"/>
      <c r="R599" s="36"/>
      <c r="S599" s="36"/>
      <c r="T599" s="36"/>
      <c r="U599" s="36"/>
      <c r="V599" s="36"/>
      <c r="W599" s="36">
        <v>1.5</v>
      </c>
      <c r="X599" s="43"/>
      <c r="Y599" t="s">
        <v>5175</v>
      </c>
    </row>
    <row r="600" ht="191.25" spans="1:25">
      <c r="A600" s="8">
        <v>637</v>
      </c>
      <c r="B600" s="2" t="s">
        <v>4223</v>
      </c>
      <c r="C600" s="6" t="s">
        <v>36</v>
      </c>
      <c r="D600" s="9" t="s">
        <v>5179</v>
      </c>
      <c r="E600" s="12" t="s">
        <v>5180</v>
      </c>
      <c r="F600" s="12" t="s">
        <v>5181</v>
      </c>
      <c r="G600" s="9" t="s">
        <v>5182</v>
      </c>
      <c r="H600" s="12" t="s">
        <v>4617</v>
      </c>
      <c r="I600" s="9" t="s">
        <v>299</v>
      </c>
      <c r="J600" s="39" t="s">
        <v>4624</v>
      </c>
      <c r="K600" s="19">
        <v>4.8</v>
      </c>
      <c r="L600" s="36">
        <v>4.8</v>
      </c>
      <c r="M600" s="40" t="s">
        <v>307</v>
      </c>
      <c r="N600" s="40" t="s">
        <v>308</v>
      </c>
      <c r="O600" s="36"/>
      <c r="P600" s="36"/>
      <c r="Q600" s="36"/>
      <c r="R600" s="36"/>
      <c r="S600" s="36"/>
      <c r="T600" s="36"/>
      <c r="U600" s="36"/>
      <c r="V600" s="36"/>
      <c r="W600" s="36">
        <v>4.8</v>
      </c>
      <c r="X600" s="43"/>
      <c r="Y600" t="s">
        <v>5179</v>
      </c>
    </row>
    <row r="601" ht="191.25" spans="1:25">
      <c r="A601" s="8">
        <v>638</v>
      </c>
      <c r="B601" s="2" t="s">
        <v>4223</v>
      </c>
      <c r="C601" s="6" t="s">
        <v>36</v>
      </c>
      <c r="D601" s="9" t="s">
        <v>1246</v>
      </c>
      <c r="E601" s="12" t="s">
        <v>1247</v>
      </c>
      <c r="F601" s="12" t="s">
        <v>5183</v>
      </c>
      <c r="G601" s="9" t="s">
        <v>1249</v>
      </c>
      <c r="H601" s="12" t="s">
        <v>4617</v>
      </c>
      <c r="I601" s="9" t="s">
        <v>299</v>
      </c>
      <c r="J601" s="39" t="s">
        <v>4624</v>
      </c>
      <c r="K601" s="19">
        <v>15</v>
      </c>
      <c r="L601" s="36">
        <v>15</v>
      </c>
      <c r="M601" s="40" t="s">
        <v>307</v>
      </c>
      <c r="N601" s="40" t="s">
        <v>308</v>
      </c>
      <c r="O601" s="36"/>
      <c r="P601" s="36"/>
      <c r="Q601" s="36"/>
      <c r="R601" s="36"/>
      <c r="S601" s="36"/>
      <c r="T601" s="36"/>
      <c r="U601" s="36"/>
      <c r="V601" s="36"/>
      <c r="W601" s="36">
        <v>15</v>
      </c>
      <c r="X601" s="43"/>
      <c r="Y601" t="s">
        <v>1246</v>
      </c>
    </row>
    <row r="602" ht="216.75" spans="1:25">
      <c r="A602" s="8">
        <v>639</v>
      </c>
      <c r="B602" s="2" t="s">
        <v>4223</v>
      </c>
      <c r="C602" s="6" t="s">
        <v>36</v>
      </c>
      <c r="D602" s="9" t="s">
        <v>1250</v>
      </c>
      <c r="E602" s="12" t="s">
        <v>1251</v>
      </c>
      <c r="F602" s="12" t="s">
        <v>5184</v>
      </c>
      <c r="G602" s="9" t="s">
        <v>1253</v>
      </c>
      <c r="H602" s="12" t="s">
        <v>4617</v>
      </c>
      <c r="I602" s="9" t="s">
        <v>299</v>
      </c>
      <c r="J602" s="39" t="s">
        <v>4624</v>
      </c>
      <c r="K602" s="19">
        <v>12</v>
      </c>
      <c r="L602" s="36">
        <v>12</v>
      </c>
      <c r="M602" s="40" t="s">
        <v>307</v>
      </c>
      <c r="N602" s="40" t="s">
        <v>308</v>
      </c>
      <c r="O602" s="36"/>
      <c r="P602" s="36"/>
      <c r="Q602" s="36"/>
      <c r="R602" s="36"/>
      <c r="S602" s="36"/>
      <c r="T602" s="36"/>
      <c r="U602" s="36"/>
      <c r="V602" s="36"/>
      <c r="W602" s="36">
        <v>12</v>
      </c>
      <c r="X602" s="43"/>
      <c r="Y602" t="s">
        <v>1250</v>
      </c>
    </row>
    <row r="603" ht="178.5" spans="1:25">
      <c r="A603" s="8">
        <v>640</v>
      </c>
      <c r="B603" s="2" t="s">
        <v>4223</v>
      </c>
      <c r="C603" s="6" t="s">
        <v>36</v>
      </c>
      <c r="D603" s="9" t="s">
        <v>1254</v>
      </c>
      <c r="E603" s="12" t="s">
        <v>1255</v>
      </c>
      <c r="F603" s="12" t="s">
        <v>5185</v>
      </c>
      <c r="G603" s="9" t="s">
        <v>1257</v>
      </c>
      <c r="H603" s="12" t="s">
        <v>4617</v>
      </c>
      <c r="I603" s="9" t="s">
        <v>299</v>
      </c>
      <c r="J603" s="39" t="s">
        <v>4624</v>
      </c>
      <c r="K603" s="19">
        <v>1.5</v>
      </c>
      <c r="L603" s="36">
        <v>1.5</v>
      </c>
      <c r="M603" s="40" t="s">
        <v>307</v>
      </c>
      <c r="N603" s="40" t="s">
        <v>308</v>
      </c>
      <c r="O603" s="36"/>
      <c r="P603" s="36"/>
      <c r="Q603" s="36"/>
      <c r="R603" s="36"/>
      <c r="S603" s="36"/>
      <c r="T603" s="36"/>
      <c r="U603" s="36"/>
      <c r="V603" s="36"/>
      <c r="W603" s="36">
        <v>1.5</v>
      </c>
      <c r="X603" s="43"/>
      <c r="Y603" t="s">
        <v>1254</v>
      </c>
    </row>
    <row r="604" ht="178.5" spans="1:25">
      <c r="A604" s="8">
        <v>641</v>
      </c>
      <c r="B604" s="2" t="s">
        <v>4223</v>
      </c>
      <c r="C604" s="6" t="s">
        <v>36</v>
      </c>
      <c r="D604" s="9" t="s">
        <v>1258</v>
      </c>
      <c r="E604" s="12" t="s">
        <v>1259</v>
      </c>
      <c r="F604" s="12" t="s">
        <v>5186</v>
      </c>
      <c r="G604" s="9" t="s">
        <v>1261</v>
      </c>
      <c r="H604" s="12" t="s">
        <v>4617</v>
      </c>
      <c r="I604" s="9" t="s">
        <v>299</v>
      </c>
      <c r="J604" s="39" t="s">
        <v>4624</v>
      </c>
      <c r="K604" s="19">
        <v>1.5</v>
      </c>
      <c r="L604" s="36">
        <v>1.5</v>
      </c>
      <c r="M604" s="40" t="s">
        <v>307</v>
      </c>
      <c r="N604" s="40" t="s">
        <v>308</v>
      </c>
      <c r="O604" s="36"/>
      <c r="P604" s="36"/>
      <c r="Q604" s="36"/>
      <c r="R604" s="36"/>
      <c r="S604" s="36"/>
      <c r="T604" s="36"/>
      <c r="U604" s="36"/>
      <c r="V604" s="36"/>
      <c r="W604" s="36">
        <v>1.5</v>
      </c>
      <c r="X604" s="43"/>
      <c r="Y604" t="s">
        <v>1258</v>
      </c>
    </row>
    <row r="605" ht="204" spans="1:25">
      <c r="A605" s="8">
        <v>642</v>
      </c>
      <c r="B605" s="2" t="s">
        <v>4223</v>
      </c>
      <c r="C605" s="6" t="s">
        <v>36</v>
      </c>
      <c r="D605" s="9" t="s">
        <v>1262</v>
      </c>
      <c r="E605" s="12" t="s">
        <v>1263</v>
      </c>
      <c r="F605" s="12" t="s">
        <v>5187</v>
      </c>
      <c r="G605" s="9" t="s">
        <v>1265</v>
      </c>
      <c r="H605" s="12" t="s">
        <v>4617</v>
      </c>
      <c r="I605" s="9" t="s">
        <v>299</v>
      </c>
      <c r="J605" s="39" t="s">
        <v>4624</v>
      </c>
      <c r="K605" s="19">
        <v>3.6</v>
      </c>
      <c r="L605" s="36">
        <v>3.6</v>
      </c>
      <c r="M605" s="40" t="s">
        <v>307</v>
      </c>
      <c r="N605" s="40" t="s">
        <v>308</v>
      </c>
      <c r="O605" s="36"/>
      <c r="P605" s="36"/>
      <c r="Q605" s="36"/>
      <c r="R605" s="36"/>
      <c r="S605" s="36"/>
      <c r="T605" s="36"/>
      <c r="U605" s="36"/>
      <c r="V605" s="36"/>
      <c r="W605" s="36">
        <v>3.6</v>
      </c>
      <c r="X605" s="43"/>
      <c r="Y605" t="s">
        <v>1262</v>
      </c>
    </row>
    <row r="606" ht="178.5" spans="1:25">
      <c r="A606" s="8">
        <v>643</v>
      </c>
      <c r="B606" s="2" t="s">
        <v>4223</v>
      </c>
      <c r="C606" s="6" t="s">
        <v>36</v>
      </c>
      <c r="D606" s="9" t="s">
        <v>1266</v>
      </c>
      <c r="E606" s="12" t="s">
        <v>1267</v>
      </c>
      <c r="F606" s="12" t="s">
        <v>5188</v>
      </c>
      <c r="G606" s="9" t="s">
        <v>1269</v>
      </c>
      <c r="H606" s="12" t="s">
        <v>4617</v>
      </c>
      <c r="I606" s="9" t="s">
        <v>299</v>
      </c>
      <c r="J606" s="39" t="s">
        <v>4624</v>
      </c>
      <c r="K606" s="19">
        <v>4.8</v>
      </c>
      <c r="L606" s="36">
        <v>4.8</v>
      </c>
      <c r="M606" s="40" t="s">
        <v>307</v>
      </c>
      <c r="N606" s="40" t="s">
        <v>308</v>
      </c>
      <c r="O606" s="36"/>
      <c r="P606" s="36"/>
      <c r="Q606" s="36"/>
      <c r="R606" s="36"/>
      <c r="S606" s="36"/>
      <c r="T606" s="36"/>
      <c r="U606" s="36"/>
      <c r="V606" s="36"/>
      <c r="W606" s="36">
        <v>4.8</v>
      </c>
      <c r="X606" s="43"/>
      <c r="Y606" t="s">
        <v>1266</v>
      </c>
    </row>
    <row r="607" ht="191.25" spans="1:25">
      <c r="A607" s="8">
        <v>644</v>
      </c>
      <c r="B607" s="2" t="s">
        <v>4223</v>
      </c>
      <c r="C607" s="6" t="s">
        <v>36</v>
      </c>
      <c r="D607" s="9" t="s">
        <v>1270</v>
      </c>
      <c r="E607" s="12" t="s">
        <v>1271</v>
      </c>
      <c r="F607" s="12" t="s">
        <v>5189</v>
      </c>
      <c r="G607" s="9" t="s">
        <v>1273</v>
      </c>
      <c r="H607" s="12" t="s">
        <v>4617</v>
      </c>
      <c r="I607" s="9" t="s">
        <v>299</v>
      </c>
      <c r="J607" s="39" t="s">
        <v>4624</v>
      </c>
      <c r="K607" s="19">
        <v>6</v>
      </c>
      <c r="L607" s="36">
        <v>6</v>
      </c>
      <c r="M607" s="40" t="s">
        <v>307</v>
      </c>
      <c r="N607" s="40" t="s">
        <v>308</v>
      </c>
      <c r="O607" s="36"/>
      <c r="P607" s="36"/>
      <c r="Q607" s="36"/>
      <c r="R607" s="36"/>
      <c r="S607" s="36"/>
      <c r="T607" s="36"/>
      <c r="U607" s="36"/>
      <c r="V607" s="36"/>
      <c r="W607" s="36">
        <v>6</v>
      </c>
      <c r="X607" s="43"/>
      <c r="Y607" t="s">
        <v>1270</v>
      </c>
    </row>
    <row r="608" ht="191.25" spans="1:25">
      <c r="A608" s="8">
        <v>645</v>
      </c>
      <c r="B608" s="2" t="s">
        <v>4223</v>
      </c>
      <c r="C608" s="6" t="s">
        <v>36</v>
      </c>
      <c r="D608" s="9" t="s">
        <v>1274</v>
      </c>
      <c r="E608" s="12" t="s">
        <v>1275</v>
      </c>
      <c r="F608" s="12" t="s">
        <v>5190</v>
      </c>
      <c r="G608" s="9" t="s">
        <v>1277</v>
      </c>
      <c r="H608" s="12" t="s">
        <v>4617</v>
      </c>
      <c r="I608" s="9" t="s">
        <v>299</v>
      </c>
      <c r="J608" s="39" t="s">
        <v>4624</v>
      </c>
      <c r="K608" s="19">
        <v>8.4</v>
      </c>
      <c r="L608" s="36">
        <v>8.4</v>
      </c>
      <c r="M608" s="40" t="s">
        <v>307</v>
      </c>
      <c r="N608" s="40" t="s">
        <v>308</v>
      </c>
      <c r="O608" s="36"/>
      <c r="P608" s="36"/>
      <c r="Q608" s="36"/>
      <c r="R608" s="36"/>
      <c r="S608" s="36"/>
      <c r="T608" s="36"/>
      <c r="U608" s="36"/>
      <c r="V608" s="36"/>
      <c r="W608" s="36">
        <v>8.4</v>
      </c>
      <c r="X608" s="43"/>
      <c r="Y608" t="s">
        <v>1274</v>
      </c>
    </row>
    <row r="609" ht="178.5" spans="1:25">
      <c r="A609" s="8">
        <v>646</v>
      </c>
      <c r="B609" s="2" t="s">
        <v>4223</v>
      </c>
      <c r="C609" s="6" t="s">
        <v>36</v>
      </c>
      <c r="D609" s="9" t="s">
        <v>1278</v>
      </c>
      <c r="E609" s="12" t="s">
        <v>1279</v>
      </c>
      <c r="F609" s="12" t="s">
        <v>5191</v>
      </c>
      <c r="G609" s="9" t="s">
        <v>1281</v>
      </c>
      <c r="H609" s="12" t="s">
        <v>4617</v>
      </c>
      <c r="I609" s="9" t="s">
        <v>299</v>
      </c>
      <c r="J609" s="39" t="s">
        <v>4624</v>
      </c>
      <c r="K609" s="19">
        <v>1.5</v>
      </c>
      <c r="L609" s="36">
        <v>1.5</v>
      </c>
      <c r="M609" s="40" t="s">
        <v>307</v>
      </c>
      <c r="N609" s="40" t="s">
        <v>308</v>
      </c>
      <c r="O609" s="36"/>
      <c r="P609" s="36"/>
      <c r="Q609" s="36"/>
      <c r="R609" s="36"/>
      <c r="S609" s="36"/>
      <c r="T609" s="36"/>
      <c r="U609" s="36"/>
      <c r="V609" s="36"/>
      <c r="W609" s="36">
        <v>1.5</v>
      </c>
      <c r="X609" s="43"/>
      <c r="Y609" t="s">
        <v>1278</v>
      </c>
    </row>
    <row r="610" ht="191.25" spans="1:25">
      <c r="A610" s="8">
        <v>647</v>
      </c>
      <c r="B610" s="2" t="s">
        <v>4223</v>
      </c>
      <c r="C610" s="6" t="s">
        <v>36</v>
      </c>
      <c r="D610" s="9" t="s">
        <v>1282</v>
      </c>
      <c r="E610" s="12" t="s">
        <v>1283</v>
      </c>
      <c r="F610" s="12" t="s">
        <v>5192</v>
      </c>
      <c r="G610" s="9" t="s">
        <v>1285</v>
      </c>
      <c r="H610" s="12" t="s">
        <v>4617</v>
      </c>
      <c r="I610" s="9" t="s">
        <v>299</v>
      </c>
      <c r="J610" s="39" t="s">
        <v>4624</v>
      </c>
      <c r="K610" s="19">
        <v>6</v>
      </c>
      <c r="L610" s="36">
        <v>6</v>
      </c>
      <c r="M610" s="40" t="s">
        <v>307</v>
      </c>
      <c r="N610" s="40" t="s">
        <v>308</v>
      </c>
      <c r="O610" s="36"/>
      <c r="P610" s="36"/>
      <c r="Q610" s="36"/>
      <c r="R610" s="36"/>
      <c r="S610" s="36"/>
      <c r="T610" s="36"/>
      <c r="U610" s="36"/>
      <c r="V610" s="36"/>
      <c r="W610" s="36">
        <v>6</v>
      </c>
      <c r="X610" s="43"/>
      <c r="Y610" t="s">
        <v>1282</v>
      </c>
    </row>
    <row r="611" ht="191.25" spans="1:25">
      <c r="A611" s="8">
        <v>648</v>
      </c>
      <c r="B611" s="2" t="s">
        <v>4223</v>
      </c>
      <c r="C611" s="6" t="s">
        <v>36</v>
      </c>
      <c r="D611" s="9" t="s">
        <v>1286</v>
      </c>
      <c r="E611" s="12" t="s">
        <v>1287</v>
      </c>
      <c r="F611" s="12" t="s">
        <v>5193</v>
      </c>
      <c r="G611" s="9" t="s">
        <v>1289</v>
      </c>
      <c r="H611" s="12" t="s">
        <v>4617</v>
      </c>
      <c r="I611" s="9" t="s">
        <v>299</v>
      </c>
      <c r="J611" s="39" t="s">
        <v>4624</v>
      </c>
      <c r="K611" s="19">
        <v>4.2</v>
      </c>
      <c r="L611" s="36">
        <v>4.2</v>
      </c>
      <c r="M611" s="40" t="s">
        <v>307</v>
      </c>
      <c r="N611" s="40" t="s">
        <v>308</v>
      </c>
      <c r="O611" s="36"/>
      <c r="P611" s="36"/>
      <c r="Q611" s="36"/>
      <c r="R611" s="36"/>
      <c r="S611" s="36"/>
      <c r="T611" s="36"/>
      <c r="U611" s="36"/>
      <c r="V611" s="36"/>
      <c r="W611" s="36">
        <v>4.2</v>
      </c>
      <c r="X611" s="43"/>
      <c r="Y611" t="s">
        <v>1286</v>
      </c>
    </row>
    <row r="612" ht="178.5" spans="1:25">
      <c r="A612" s="8">
        <v>649</v>
      </c>
      <c r="B612" s="2" t="s">
        <v>4223</v>
      </c>
      <c r="C612" s="6" t="s">
        <v>36</v>
      </c>
      <c r="D612" s="9" t="s">
        <v>1290</v>
      </c>
      <c r="E612" s="12" t="s">
        <v>1136</v>
      </c>
      <c r="F612" s="12" t="s">
        <v>5194</v>
      </c>
      <c r="G612" s="9" t="s">
        <v>1292</v>
      </c>
      <c r="H612" s="12" t="s">
        <v>4617</v>
      </c>
      <c r="I612" s="9" t="s">
        <v>299</v>
      </c>
      <c r="J612" s="39" t="s">
        <v>4624</v>
      </c>
      <c r="K612" s="19">
        <v>1.5</v>
      </c>
      <c r="L612" s="36">
        <v>1.5</v>
      </c>
      <c r="M612" s="40" t="s">
        <v>307</v>
      </c>
      <c r="N612" s="40" t="s">
        <v>308</v>
      </c>
      <c r="O612" s="36"/>
      <c r="P612" s="36"/>
      <c r="Q612" s="36"/>
      <c r="R612" s="36"/>
      <c r="S612" s="36"/>
      <c r="T612" s="36"/>
      <c r="U612" s="36"/>
      <c r="V612" s="36"/>
      <c r="W612" s="36">
        <v>1.5</v>
      </c>
      <c r="X612" s="43"/>
      <c r="Y612" t="s">
        <v>1290</v>
      </c>
    </row>
    <row r="613" ht="178.5" spans="1:25">
      <c r="A613" s="8">
        <v>650</v>
      </c>
      <c r="B613" s="2" t="s">
        <v>4223</v>
      </c>
      <c r="C613" s="6" t="s">
        <v>36</v>
      </c>
      <c r="D613" s="9" t="s">
        <v>1293</v>
      </c>
      <c r="E613" s="12" t="s">
        <v>1294</v>
      </c>
      <c r="F613" s="12" t="s">
        <v>5195</v>
      </c>
      <c r="G613" s="9" t="s">
        <v>1296</v>
      </c>
      <c r="H613" s="12" t="s">
        <v>4617</v>
      </c>
      <c r="I613" s="9" t="s">
        <v>299</v>
      </c>
      <c r="J613" s="39" t="s">
        <v>4624</v>
      </c>
      <c r="K613" s="19">
        <v>1.5</v>
      </c>
      <c r="L613" s="36">
        <v>1.5</v>
      </c>
      <c r="M613" s="40" t="s">
        <v>307</v>
      </c>
      <c r="N613" s="40" t="s">
        <v>308</v>
      </c>
      <c r="O613" s="36"/>
      <c r="P613" s="36"/>
      <c r="Q613" s="36"/>
      <c r="R613" s="36"/>
      <c r="S613" s="36"/>
      <c r="T613" s="36"/>
      <c r="U613" s="36"/>
      <c r="V613" s="36"/>
      <c r="W613" s="36">
        <v>1.5</v>
      </c>
      <c r="X613" s="43"/>
      <c r="Y613" t="s">
        <v>1293</v>
      </c>
    </row>
    <row r="614" ht="178.5" spans="1:25">
      <c r="A614" s="8">
        <v>651</v>
      </c>
      <c r="B614" s="2" t="s">
        <v>4223</v>
      </c>
      <c r="C614" s="6" t="s">
        <v>36</v>
      </c>
      <c r="D614" s="9" t="s">
        <v>1297</v>
      </c>
      <c r="E614" s="12" t="s">
        <v>1294</v>
      </c>
      <c r="F614" s="12" t="s">
        <v>5196</v>
      </c>
      <c r="G614" s="9" t="s">
        <v>1299</v>
      </c>
      <c r="H614" s="12" t="s">
        <v>4617</v>
      </c>
      <c r="I614" s="9" t="s">
        <v>299</v>
      </c>
      <c r="J614" s="39" t="s">
        <v>4624</v>
      </c>
      <c r="K614" s="19">
        <v>1.5</v>
      </c>
      <c r="L614" s="36">
        <v>1.5</v>
      </c>
      <c r="M614" s="40" t="s">
        <v>307</v>
      </c>
      <c r="N614" s="40" t="s">
        <v>308</v>
      </c>
      <c r="O614" s="36"/>
      <c r="P614" s="36"/>
      <c r="Q614" s="36"/>
      <c r="R614" s="36"/>
      <c r="S614" s="36"/>
      <c r="T614" s="36"/>
      <c r="U614" s="36"/>
      <c r="V614" s="36"/>
      <c r="W614" s="36">
        <v>1.5</v>
      </c>
      <c r="X614" s="43"/>
      <c r="Y614" t="s">
        <v>1297</v>
      </c>
    </row>
    <row r="615" ht="178.5" spans="1:25">
      <c r="A615" s="8">
        <v>652</v>
      </c>
      <c r="B615" s="2" t="s">
        <v>4223</v>
      </c>
      <c r="C615" s="6" t="s">
        <v>36</v>
      </c>
      <c r="D615" s="9" t="s">
        <v>1300</v>
      </c>
      <c r="E615" s="12" t="s">
        <v>1294</v>
      </c>
      <c r="F615" s="12" t="s">
        <v>5197</v>
      </c>
      <c r="G615" s="9" t="s">
        <v>1299</v>
      </c>
      <c r="H615" s="12" t="s">
        <v>4617</v>
      </c>
      <c r="I615" s="9" t="s">
        <v>299</v>
      </c>
      <c r="J615" s="39" t="s">
        <v>4624</v>
      </c>
      <c r="K615" s="19">
        <v>1.5</v>
      </c>
      <c r="L615" s="36">
        <v>1.5</v>
      </c>
      <c r="M615" s="40" t="s">
        <v>307</v>
      </c>
      <c r="N615" s="40" t="s">
        <v>308</v>
      </c>
      <c r="O615" s="36"/>
      <c r="P615" s="36"/>
      <c r="Q615" s="36"/>
      <c r="R615" s="36"/>
      <c r="S615" s="36"/>
      <c r="T615" s="36"/>
      <c r="U615" s="36"/>
      <c r="V615" s="36"/>
      <c r="W615" s="36">
        <v>1.5</v>
      </c>
      <c r="X615" s="43"/>
      <c r="Y615" t="s">
        <v>1300</v>
      </c>
    </row>
    <row r="616" ht="191.25" spans="1:25">
      <c r="A616" s="8">
        <v>653</v>
      </c>
      <c r="B616" s="2" t="s">
        <v>4223</v>
      </c>
      <c r="C616" s="6" t="s">
        <v>36</v>
      </c>
      <c r="D616" s="54" t="s">
        <v>5198</v>
      </c>
      <c r="E616" s="12" t="s">
        <v>1303</v>
      </c>
      <c r="F616" s="12" t="s">
        <v>5144</v>
      </c>
      <c r="G616" s="9" t="s">
        <v>128</v>
      </c>
      <c r="H616" s="12" t="s">
        <v>4617</v>
      </c>
      <c r="I616" s="9" t="s">
        <v>299</v>
      </c>
      <c r="J616" s="39" t="s">
        <v>4624</v>
      </c>
      <c r="K616" s="19">
        <v>3</v>
      </c>
      <c r="L616" s="36">
        <v>3</v>
      </c>
      <c r="M616" s="40" t="s">
        <v>307</v>
      </c>
      <c r="N616" s="40" t="s">
        <v>308</v>
      </c>
      <c r="O616" s="36"/>
      <c r="P616" s="36"/>
      <c r="Q616" s="36"/>
      <c r="R616" s="36"/>
      <c r="S616" s="36"/>
      <c r="T616" s="36"/>
      <c r="U616" s="36"/>
      <c r="V616" s="36"/>
      <c r="W616" s="36">
        <v>3</v>
      </c>
      <c r="X616" s="43"/>
      <c r="Y616" t="s">
        <v>1302</v>
      </c>
    </row>
    <row r="617" ht="204" spans="1:25">
      <c r="A617" s="8">
        <v>654</v>
      </c>
      <c r="B617" s="2" t="s">
        <v>4223</v>
      </c>
      <c r="C617" s="6" t="s">
        <v>36</v>
      </c>
      <c r="D617" s="9" t="s">
        <v>1304</v>
      </c>
      <c r="E617" s="12" t="s">
        <v>1305</v>
      </c>
      <c r="F617" s="12" t="s">
        <v>5199</v>
      </c>
      <c r="G617" s="9" t="s">
        <v>1307</v>
      </c>
      <c r="H617" s="12" t="s">
        <v>4617</v>
      </c>
      <c r="I617" s="9" t="s">
        <v>299</v>
      </c>
      <c r="J617" s="39" t="s">
        <v>4624</v>
      </c>
      <c r="K617" s="19">
        <v>7.2</v>
      </c>
      <c r="L617" s="36">
        <v>7.2</v>
      </c>
      <c r="M617" s="40" t="s">
        <v>307</v>
      </c>
      <c r="N617" s="40" t="s">
        <v>308</v>
      </c>
      <c r="O617" s="36"/>
      <c r="P617" s="36"/>
      <c r="Q617" s="36"/>
      <c r="R617" s="36"/>
      <c r="S617" s="36"/>
      <c r="T617" s="36"/>
      <c r="U617" s="36"/>
      <c r="V617" s="36"/>
      <c r="W617" s="36">
        <v>7.2</v>
      </c>
      <c r="X617" s="43"/>
      <c r="Y617" t="s">
        <v>1304</v>
      </c>
    </row>
    <row r="618" ht="191.25" spans="1:26">
      <c r="A618" s="8">
        <v>655</v>
      </c>
      <c r="B618" s="2" t="s">
        <v>4223</v>
      </c>
      <c r="C618" s="6" t="s">
        <v>36</v>
      </c>
      <c r="D618" s="9" t="s">
        <v>5200</v>
      </c>
      <c r="E618" s="12" t="s">
        <v>5201</v>
      </c>
      <c r="F618" s="12" t="s">
        <v>5202</v>
      </c>
      <c r="G618" s="9" t="s">
        <v>2855</v>
      </c>
      <c r="H618" s="12" t="s">
        <v>4617</v>
      </c>
      <c r="I618" s="9" t="s">
        <v>299</v>
      </c>
      <c r="J618" s="39" t="s">
        <v>4624</v>
      </c>
      <c r="K618" s="19">
        <v>4.5</v>
      </c>
      <c r="L618" s="36">
        <v>4.5</v>
      </c>
      <c r="M618" s="40" t="s">
        <v>307</v>
      </c>
      <c r="N618" s="40" t="s">
        <v>308</v>
      </c>
      <c r="O618" s="36"/>
      <c r="P618" s="36"/>
      <c r="Q618" s="36"/>
      <c r="R618" s="36"/>
      <c r="S618" s="36"/>
      <c r="T618" s="36"/>
      <c r="U618" s="36"/>
      <c r="V618" s="36"/>
      <c r="W618" s="36">
        <v>4.5</v>
      </c>
      <c r="X618" s="43"/>
      <c r="Y618" t="e">
        <v>#N/A</v>
      </c>
      <c r="Z618" s="27" t="s">
        <v>4726</v>
      </c>
    </row>
    <row r="619" ht="178.5" spans="1:25">
      <c r="A619" s="8">
        <v>656</v>
      </c>
      <c r="B619" s="2" t="s">
        <v>4223</v>
      </c>
      <c r="C619" s="6" t="s">
        <v>36</v>
      </c>
      <c r="D619" s="9" t="s">
        <v>1308</v>
      </c>
      <c r="E619" s="12" t="s">
        <v>1309</v>
      </c>
      <c r="F619" s="12" t="s">
        <v>5203</v>
      </c>
      <c r="G619" s="9" t="s">
        <v>1307</v>
      </c>
      <c r="H619" s="12" t="s">
        <v>4617</v>
      </c>
      <c r="I619" s="9" t="s">
        <v>299</v>
      </c>
      <c r="J619" s="39" t="s">
        <v>4624</v>
      </c>
      <c r="K619" s="19">
        <v>1.5</v>
      </c>
      <c r="L619" s="36">
        <v>1.5</v>
      </c>
      <c r="M619" s="40" t="s">
        <v>307</v>
      </c>
      <c r="N619" s="40" t="s">
        <v>308</v>
      </c>
      <c r="O619" s="36"/>
      <c r="P619" s="36"/>
      <c r="Q619" s="36"/>
      <c r="R619" s="36"/>
      <c r="S619" s="36"/>
      <c r="T619" s="36"/>
      <c r="U619" s="36"/>
      <c r="V619" s="36"/>
      <c r="W619" s="36">
        <v>1.5</v>
      </c>
      <c r="X619" s="43"/>
      <c r="Y619" t="s">
        <v>1308</v>
      </c>
    </row>
    <row r="620" ht="216.75" spans="1:25">
      <c r="A620" s="8">
        <v>657</v>
      </c>
      <c r="B620" s="2" t="s">
        <v>4223</v>
      </c>
      <c r="C620" s="6" t="s">
        <v>36</v>
      </c>
      <c r="D620" s="9" t="s">
        <v>1311</v>
      </c>
      <c r="E620" s="12" t="s">
        <v>1312</v>
      </c>
      <c r="F620" s="12" t="s">
        <v>5204</v>
      </c>
      <c r="G620" s="9" t="s">
        <v>886</v>
      </c>
      <c r="H620" s="12" t="s">
        <v>4617</v>
      </c>
      <c r="I620" s="9" t="s">
        <v>299</v>
      </c>
      <c r="J620" s="39" t="s">
        <v>4624</v>
      </c>
      <c r="K620" s="19">
        <v>6.24</v>
      </c>
      <c r="L620" s="36">
        <v>6.24</v>
      </c>
      <c r="M620" s="40" t="s">
        <v>307</v>
      </c>
      <c r="N620" s="40" t="s">
        <v>308</v>
      </c>
      <c r="O620" s="36"/>
      <c r="P620" s="36"/>
      <c r="Q620" s="36"/>
      <c r="R620" s="36"/>
      <c r="S620" s="36"/>
      <c r="T620" s="36"/>
      <c r="U620" s="36"/>
      <c r="V620" s="36"/>
      <c r="W620" s="36">
        <v>6.24</v>
      </c>
      <c r="X620" s="43"/>
      <c r="Y620" t="s">
        <v>1311</v>
      </c>
    </row>
    <row r="621" ht="191.25" spans="1:25">
      <c r="A621" s="8">
        <v>658</v>
      </c>
      <c r="B621" s="2" t="s">
        <v>4223</v>
      </c>
      <c r="C621" s="6" t="s">
        <v>36</v>
      </c>
      <c r="D621" s="9" t="s">
        <v>1314</v>
      </c>
      <c r="E621" s="12" t="s">
        <v>1315</v>
      </c>
      <c r="F621" s="12" t="s">
        <v>5205</v>
      </c>
      <c r="G621" s="9" t="s">
        <v>1317</v>
      </c>
      <c r="H621" s="12" t="s">
        <v>4617</v>
      </c>
      <c r="I621" s="9" t="s">
        <v>299</v>
      </c>
      <c r="J621" s="39" t="s">
        <v>4624</v>
      </c>
      <c r="K621" s="19">
        <v>12</v>
      </c>
      <c r="L621" s="36">
        <v>12</v>
      </c>
      <c r="M621" s="40" t="s">
        <v>307</v>
      </c>
      <c r="N621" s="40" t="s">
        <v>308</v>
      </c>
      <c r="O621" s="36"/>
      <c r="P621" s="36"/>
      <c r="Q621" s="36"/>
      <c r="R621" s="36"/>
      <c r="S621" s="36"/>
      <c r="T621" s="36"/>
      <c r="U621" s="36"/>
      <c r="V621" s="36"/>
      <c r="W621" s="36">
        <v>12</v>
      </c>
      <c r="X621" s="43"/>
      <c r="Y621" t="s">
        <v>1314</v>
      </c>
    </row>
    <row r="622" ht="178.5" spans="1:25">
      <c r="A622" s="8">
        <v>659</v>
      </c>
      <c r="B622" s="2" t="s">
        <v>4223</v>
      </c>
      <c r="C622" s="6" t="s">
        <v>36</v>
      </c>
      <c r="D622" s="9" t="s">
        <v>1318</v>
      </c>
      <c r="E622" s="12" t="s">
        <v>1319</v>
      </c>
      <c r="F622" s="12" t="s">
        <v>5206</v>
      </c>
      <c r="G622" s="9" t="s">
        <v>1321</v>
      </c>
      <c r="H622" s="12" t="s">
        <v>4617</v>
      </c>
      <c r="I622" s="9" t="s">
        <v>299</v>
      </c>
      <c r="J622" s="39" t="s">
        <v>4624</v>
      </c>
      <c r="K622" s="19">
        <v>1.6</v>
      </c>
      <c r="L622" s="36">
        <v>1.6</v>
      </c>
      <c r="M622" s="40" t="s">
        <v>307</v>
      </c>
      <c r="N622" s="40" t="s">
        <v>308</v>
      </c>
      <c r="O622" s="36"/>
      <c r="P622" s="36"/>
      <c r="Q622" s="36"/>
      <c r="R622" s="36"/>
      <c r="S622" s="36"/>
      <c r="T622" s="36"/>
      <c r="U622" s="36"/>
      <c r="V622" s="36"/>
      <c r="W622" s="36">
        <v>1.6</v>
      </c>
      <c r="X622" s="43"/>
      <c r="Y622" t="s">
        <v>1318</v>
      </c>
    </row>
    <row r="623" ht="178.5" spans="1:25">
      <c r="A623" s="8">
        <v>660</v>
      </c>
      <c r="B623" s="2" t="s">
        <v>4223</v>
      </c>
      <c r="C623" s="6" t="s">
        <v>36</v>
      </c>
      <c r="D623" s="9" t="s">
        <v>1322</v>
      </c>
      <c r="E623" s="12" t="s">
        <v>1323</v>
      </c>
      <c r="F623" s="12" t="s">
        <v>5161</v>
      </c>
      <c r="G623" s="9" t="s">
        <v>1324</v>
      </c>
      <c r="H623" s="12" t="s">
        <v>4617</v>
      </c>
      <c r="I623" s="9" t="s">
        <v>299</v>
      </c>
      <c r="J623" s="39" t="s">
        <v>4624</v>
      </c>
      <c r="K623" s="19">
        <v>1.5</v>
      </c>
      <c r="L623" s="36">
        <v>1.5</v>
      </c>
      <c r="M623" s="40" t="s">
        <v>307</v>
      </c>
      <c r="N623" s="40" t="s">
        <v>308</v>
      </c>
      <c r="O623" s="36"/>
      <c r="P623" s="36"/>
      <c r="Q623" s="36"/>
      <c r="R623" s="36"/>
      <c r="S623" s="36"/>
      <c r="T623" s="36"/>
      <c r="U623" s="36"/>
      <c r="V623" s="36"/>
      <c r="W623" s="36">
        <v>1.5</v>
      </c>
      <c r="X623" s="43"/>
      <c r="Y623" t="s">
        <v>1322</v>
      </c>
    </row>
    <row r="624" ht="178.5" spans="1:25">
      <c r="A624" s="8">
        <v>661</v>
      </c>
      <c r="B624" s="2" t="s">
        <v>4223</v>
      </c>
      <c r="C624" s="6" t="s">
        <v>36</v>
      </c>
      <c r="D624" s="9" t="s">
        <v>1325</v>
      </c>
      <c r="E624" s="12" t="s">
        <v>1323</v>
      </c>
      <c r="F624" s="12" t="s">
        <v>5161</v>
      </c>
      <c r="G624" s="9" t="s">
        <v>1324</v>
      </c>
      <c r="H624" s="12" t="s">
        <v>4617</v>
      </c>
      <c r="I624" s="9" t="s">
        <v>299</v>
      </c>
      <c r="J624" s="39" t="s">
        <v>4624</v>
      </c>
      <c r="K624" s="19">
        <v>1.5</v>
      </c>
      <c r="L624" s="36">
        <v>1.5</v>
      </c>
      <c r="M624" s="40" t="s">
        <v>307</v>
      </c>
      <c r="N624" s="40" t="s">
        <v>308</v>
      </c>
      <c r="O624" s="36"/>
      <c r="P624" s="36"/>
      <c r="Q624" s="36"/>
      <c r="R624" s="36"/>
      <c r="S624" s="36"/>
      <c r="T624" s="36"/>
      <c r="U624" s="36"/>
      <c r="V624" s="36"/>
      <c r="W624" s="36">
        <v>1.5</v>
      </c>
      <c r="X624" s="43"/>
      <c r="Y624" t="s">
        <v>1325</v>
      </c>
    </row>
    <row r="625" ht="178.5" spans="1:25">
      <c r="A625" s="8">
        <v>662</v>
      </c>
      <c r="B625" s="2" t="s">
        <v>4223</v>
      </c>
      <c r="C625" s="6" t="s">
        <v>36</v>
      </c>
      <c r="D625" s="9" t="s">
        <v>5207</v>
      </c>
      <c r="E625" s="12" t="s">
        <v>5208</v>
      </c>
      <c r="F625" s="12" t="s">
        <v>5209</v>
      </c>
      <c r="G625" s="9" t="s">
        <v>5210</v>
      </c>
      <c r="H625" s="12" t="s">
        <v>4617</v>
      </c>
      <c r="I625" s="9" t="s">
        <v>299</v>
      </c>
      <c r="J625" s="39" t="s">
        <v>4624</v>
      </c>
      <c r="K625" s="19">
        <v>4</v>
      </c>
      <c r="L625" s="36">
        <v>4</v>
      </c>
      <c r="M625" s="40" t="s">
        <v>307</v>
      </c>
      <c r="N625" s="40" t="s">
        <v>308</v>
      </c>
      <c r="O625" s="36"/>
      <c r="P625" s="36"/>
      <c r="Q625" s="36"/>
      <c r="R625" s="36"/>
      <c r="S625" s="36"/>
      <c r="T625" s="36"/>
      <c r="U625" s="36"/>
      <c r="V625" s="36"/>
      <c r="W625" s="36">
        <v>4</v>
      </c>
      <c r="X625" s="43"/>
      <c r="Y625" t="s">
        <v>5207</v>
      </c>
    </row>
    <row r="626" ht="191.25" spans="1:25">
      <c r="A626" s="8">
        <v>663</v>
      </c>
      <c r="B626" s="2" t="s">
        <v>4223</v>
      </c>
      <c r="C626" s="6" t="s">
        <v>36</v>
      </c>
      <c r="D626" s="9" t="s">
        <v>5211</v>
      </c>
      <c r="E626" s="12" t="s">
        <v>5212</v>
      </c>
      <c r="F626" s="12" t="s">
        <v>5205</v>
      </c>
      <c r="G626" s="9" t="s">
        <v>5213</v>
      </c>
      <c r="H626" s="12" t="s">
        <v>4617</v>
      </c>
      <c r="I626" s="9" t="s">
        <v>299</v>
      </c>
      <c r="J626" s="39" t="s">
        <v>4624</v>
      </c>
      <c r="K626" s="19">
        <v>12</v>
      </c>
      <c r="L626" s="36">
        <v>12</v>
      </c>
      <c r="M626" s="40" t="s">
        <v>307</v>
      </c>
      <c r="N626" s="40" t="s">
        <v>308</v>
      </c>
      <c r="O626" s="36"/>
      <c r="P626" s="36"/>
      <c r="Q626" s="36"/>
      <c r="R626" s="36"/>
      <c r="S626" s="36"/>
      <c r="T626" s="36"/>
      <c r="U626" s="36"/>
      <c r="V626" s="36"/>
      <c r="W626" s="36">
        <v>12</v>
      </c>
      <c r="X626" s="43"/>
      <c r="Y626" t="s">
        <v>5211</v>
      </c>
    </row>
    <row r="627" ht="191.25" spans="1:25">
      <c r="A627" s="8">
        <v>664</v>
      </c>
      <c r="B627" s="2" t="s">
        <v>4223</v>
      </c>
      <c r="C627" s="6" t="s">
        <v>36</v>
      </c>
      <c r="D627" s="9" t="s">
        <v>5214</v>
      </c>
      <c r="E627" s="12" t="s">
        <v>5215</v>
      </c>
      <c r="F627" s="12" t="s">
        <v>5216</v>
      </c>
      <c r="G627" s="9" t="s">
        <v>5217</v>
      </c>
      <c r="H627" s="12" t="s">
        <v>4617</v>
      </c>
      <c r="I627" s="9" t="s">
        <v>299</v>
      </c>
      <c r="J627" s="39" t="s">
        <v>4624</v>
      </c>
      <c r="K627" s="19">
        <v>6</v>
      </c>
      <c r="L627" s="36">
        <v>6</v>
      </c>
      <c r="M627" s="40" t="s">
        <v>307</v>
      </c>
      <c r="N627" s="40" t="s">
        <v>308</v>
      </c>
      <c r="O627" s="36"/>
      <c r="P627" s="36"/>
      <c r="Q627" s="36"/>
      <c r="R627" s="36"/>
      <c r="S627" s="36"/>
      <c r="T627" s="36"/>
      <c r="U627" s="36"/>
      <c r="V627" s="36"/>
      <c r="W627" s="36">
        <v>6</v>
      </c>
      <c r="X627" s="43"/>
      <c r="Y627" t="s">
        <v>5214</v>
      </c>
    </row>
    <row r="628" ht="204" spans="1:25">
      <c r="A628" s="8">
        <v>665</v>
      </c>
      <c r="B628" s="2" t="s">
        <v>4223</v>
      </c>
      <c r="C628" s="6" t="s">
        <v>36</v>
      </c>
      <c r="D628" s="9" t="s">
        <v>5218</v>
      </c>
      <c r="E628" s="12" t="s">
        <v>5219</v>
      </c>
      <c r="F628" s="12" t="s">
        <v>5220</v>
      </c>
      <c r="G628" s="9" t="s">
        <v>5221</v>
      </c>
      <c r="H628" s="12" t="s">
        <v>4617</v>
      </c>
      <c r="I628" s="9" t="s">
        <v>299</v>
      </c>
      <c r="J628" s="39" t="s">
        <v>4624</v>
      </c>
      <c r="K628" s="19">
        <v>3.6</v>
      </c>
      <c r="L628" s="36">
        <v>3.6</v>
      </c>
      <c r="M628" s="40" t="s">
        <v>307</v>
      </c>
      <c r="N628" s="40" t="s">
        <v>308</v>
      </c>
      <c r="O628" s="36"/>
      <c r="P628" s="36"/>
      <c r="Q628" s="36"/>
      <c r="R628" s="36"/>
      <c r="S628" s="36"/>
      <c r="T628" s="36"/>
      <c r="U628" s="36"/>
      <c r="V628" s="36"/>
      <c r="W628" s="36">
        <v>3.6</v>
      </c>
      <c r="X628" s="43"/>
      <c r="Y628" t="s">
        <v>5218</v>
      </c>
    </row>
    <row r="629" ht="178.5" spans="1:25">
      <c r="A629" s="8">
        <v>666</v>
      </c>
      <c r="B629" s="2" t="s">
        <v>4223</v>
      </c>
      <c r="C629" s="6" t="s">
        <v>36</v>
      </c>
      <c r="D629" s="9" t="s">
        <v>1326</v>
      </c>
      <c r="E629" s="12" t="s">
        <v>1327</v>
      </c>
      <c r="F629" s="12" t="s">
        <v>5222</v>
      </c>
      <c r="G629" s="9" t="s">
        <v>1329</v>
      </c>
      <c r="H629" s="12" t="s">
        <v>4617</v>
      </c>
      <c r="I629" s="9" t="s">
        <v>299</v>
      </c>
      <c r="J629" s="39" t="s">
        <v>4624</v>
      </c>
      <c r="K629" s="19">
        <v>0.9</v>
      </c>
      <c r="L629" s="36">
        <v>0.9</v>
      </c>
      <c r="M629" s="40" t="s">
        <v>307</v>
      </c>
      <c r="N629" s="40" t="s">
        <v>308</v>
      </c>
      <c r="O629" s="36"/>
      <c r="P629" s="36"/>
      <c r="Q629" s="36"/>
      <c r="R629" s="36"/>
      <c r="S629" s="36"/>
      <c r="T629" s="36"/>
      <c r="U629" s="36"/>
      <c r="V629" s="36"/>
      <c r="W629" s="36">
        <v>0.9</v>
      </c>
      <c r="X629" s="43"/>
      <c r="Y629" t="s">
        <v>1326</v>
      </c>
    </row>
    <row r="630" ht="191.25" spans="1:25">
      <c r="A630" s="8">
        <v>667</v>
      </c>
      <c r="B630" s="2" t="s">
        <v>4223</v>
      </c>
      <c r="C630" s="6" t="s">
        <v>36</v>
      </c>
      <c r="D630" s="9" t="s">
        <v>1330</v>
      </c>
      <c r="E630" s="12" t="s">
        <v>1331</v>
      </c>
      <c r="F630" s="12" t="s">
        <v>5223</v>
      </c>
      <c r="G630" s="9" t="s">
        <v>1333</v>
      </c>
      <c r="H630" s="12" t="s">
        <v>4617</v>
      </c>
      <c r="I630" s="9" t="s">
        <v>299</v>
      </c>
      <c r="J630" s="39" t="s">
        <v>4624</v>
      </c>
      <c r="K630" s="19">
        <v>12.6</v>
      </c>
      <c r="L630" s="36">
        <v>12.6</v>
      </c>
      <c r="M630" s="40" t="s">
        <v>307</v>
      </c>
      <c r="N630" s="40" t="s">
        <v>308</v>
      </c>
      <c r="O630" s="36"/>
      <c r="P630" s="36"/>
      <c r="Q630" s="36"/>
      <c r="R630" s="36"/>
      <c r="S630" s="36"/>
      <c r="T630" s="36"/>
      <c r="U630" s="36"/>
      <c r="V630" s="36"/>
      <c r="W630" s="36">
        <v>12.6</v>
      </c>
      <c r="X630" s="43"/>
      <c r="Y630" t="s">
        <v>1330</v>
      </c>
    </row>
    <row r="631" ht="191.25" spans="1:25">
      <c r="A631" s="8">
        <v>668</v>
      </c>
      <c r="B631" s="2" t="s">
        <v>4223</v>
      </c>
      <c r="C631" s="6" t="s">
        <v>36</v>
      </c>
      <c r="D631" s="9" t="s">
        <v>1334</v>
      </c>
      <c r="E631" s="12" t="s">
        <v>1335</v>
      </c>
      <c r="F631" s="12" t="s">
        <v>5081</v>
      </c>
      <c r="G631" s="9" t="s">
        <v>1336</v>
      </c>
      <c r="H631" s="12" t="s">
        <v>4617</v>
      </c>
      <c r="I631" s="9" t="s">
        <v>299</v>
      </c>
      <c r="J631" s="39" t="s">
        <v>4624</v>
      </c>
      <c r="K631" s="19">
        <v>3</v>
      </c>
      <c r="L631" s="36">
        <v>3</v>
      </c>
      <c r="M631" s="40" t="s">
        <v>307</v>
      </c>
      <c r="N631" s="40" t="s">
        <v>308</v>
      </c>
      <c r="O631" s="36"/>
      <c r="P631" s="36"/>
      <c r="Q631" s="36"/>
      <c r="R631" s="36"/>
      <c r="S631" s="36"/>
      <c r="T631" s="36"/>
      <c r="U631" s="36"/>
      <c r="V631" s="36"/>
      <c r="W631" s="36">
        <v>3</v>
      </c>
      <c r="X631" s="43"/>
      <c r="Y631" t="s">
        <v>1334</v>
      </c>
    </row>
    <row r="632" ht="191.25" spans="1:25">
      <c r="A632" s="8">
        <v>669</v>
      </c>
      <c r="B632" s="2" t="s">
        <v>4223</v>
      </c>
      <c r="C632" s="6" t="s">
        <v>36</v>
      </c>
      <c r="D632" s="9" t="s">
        <v>1337</v>
      </c>
      <c r="E632" s="12" t="s">
        <v>1338</v>
      </c>
      <c r="F632" s="12" t="s">
        <v>5224</v>
      </c>
      <c r="G632" s="9" t="s">
        <v>1340</v>
      </c>
      <c r="H632" s="12" t="s">
        <v>4617</v>
      </c>
      <c r="I632" s="9" t="s">
        <v>299</v>
      </c>
      <c r="J632" s="39" t="s">
        <v>4624</v>
      </c>
      <c r="K632" s="19">
        <v>12</v>
      </c>
      <c r="L632" s="36">
        <v>12</v>
      </c>
      <c r="M632" s="40" t="s">
        <v>307</v>
      </c>
      <c r="N632" s="40" t="s">
        <v>308</v>
      </c>
      <c r="O632" s="36"/>
      <c r="P632" s="36"/>
      <c r="Q632" s="36"/>
      <c r="R632" s="36"/>
      <c r="S632" s="36"/>
      <c r="T632" s="36"/>
      <c r="U632" s="36"/>
      <c r="V632" s="36"/>
      <c r="W632" s="36">
        <v>12</v>
      </c>
      <c r="X632" s="43"/>
      <c r="Y632" t="s">
        <v>1337</v>
      </c>
    </row>
    <row r="633" ht="191.25" spans="1:25">
      <c r="A633" s="8">
        <v>670</v>
      </c>
      <c r="B633" s="2" t="s">
        <v>4223</v>
      </c>
      <c r="C633" s="6" t="s">
        <v>36</v>
      </c>
      <c r="D633" s="9" t="s">
        <v>1341</v>
      </c>
      <c r="E633" s="12" t="s">
        <v>1342</v>
      </c>
      <c r="F633" s="12" t="s">
        <v>5166</v>
      </c>
      <c r="G633" s="9" t="s">
        <v>1343</v>
      </c>
      <c r="H633" s="12" t="s">
        <v>4617</v>
      </c>
      <c r="I633" s="9" t="s">
        <v>299</v>
      </c>
      <c r="J633" s="39" t="s">
        <v>4624</v>
      </c>
      <c r="K633" s="19">
        <v>6</v>
      </c>
      <c r="L633" s="36">
        <v>6</v>
      </c>
      <c r="M633" s="40" t="s">
        <v>307</v>
      </c>
      <c r="N633" s="40" t="s">
        <v>308</v>
      </c>
      <c r="O633" s="36"/>
      <c r="P633" s="36"/>
      <c r="Q633" s="36"/>
      <c r="R633" s="36"/>
      <c r="S633" s="36"/>
      <c r="T633" s="36"/>
      <c r="U633" s="36"/>
      <c r="V633" s="36"/>
      <c r="W633" s="36">
        <v>6</v>
      </c>
      <c r="X633" s="43"/>
      <c r="Y633" t="s">
        <v>1341</v>
      </c>
    </row>
    <row r="634" ht="191.25" spans="1:25">
      <c r="A634" s="8">
        <v>671</v>
      </c>
      <c r="B634" s="2" t="s">
        <v>4223</v>
      </c>
      <c r="C634" s="6" t="s">
        <v>36</v>
      </c>
      <c r="D634" s="9" t="s">
        <v>1344</v>
      </c>
      <c r="E634" s="12" t="s">
        <v>1345</v>
      </c>
      <c r="F634" s="12" t="s">
        <v>5225</v>
      </c>
      <c r="G634" s="9" t="s">
        <v>1347</v>
      </c>
      <c r="H634" s="12" t="s">
        <v>4617</v>
      </c>
      <c r="I634" s="9" t="s">
        <v>299</v>
      </c>
      <c r="J634" s="39" t="s">
        <v>4624</v>
      </c>
      <c r="K634" s="19">
        <v>1.5</v>
      </c>
      <c r="L634" s="36">
        <v>1.5</v>
      </c>
      <c r="M634" s="40" t="s">
        <v>307</v>
      </c>
      <c r="N634" s="40" t="s">
        <v>308</v>
      </c>
      <c r="O634" s="36"/>
      <c r="P634" s="36"/>
      <c r="Q634" s="36"/>
      <c r="R634" s="36"/>
      <c r="S634" s="36"/>
      <c r="T634" s="36"/>
      <c r="U634" s="36"/>
      <c r="V634" s="36"/>
      <c r="W634" s="36">
        <v>1.5</v>
      </c>
      <c r="X634" s="43"/>
      <c r="Y634" t="s">
        <v>1344</v>
      </c>
    </row>
    <row r="635" ht="216.75" spans="1:25">
      <c r="A635" s="8">
        <v>672</v>
      </c>
      <c r="B635" s="2" t="s">
        <v>4223</v>
      </c>
      <c r="C635" s="6" t="s">
        <v>36</v>
      </c>
      <c r="D635" s="9" t="s">
        <v>1348</v>
      </c>
      <c r="E635" s="12" t="s">
        <v>1349</v>
      </c>
      <c r="F635" s="12" t="s">
        <v>5226</v>
      </c>
      <c r="G635" s="9" t="s">
        <v>1351</v>
      </c>
      <c r="H635" s="12" t="s">
        <v>4617</v>
      </c>
      <c r="I635" s="9" t="s">
        <v>299</v>
      </c>
      <c r="J635" s="39" t="s">
        <v>4624</v>
      </c>
      <c r="K635" s="19">
        <v>4.5</v>
      </c>
      <c r="L635" s="36">
        <v>4.5</v>
      </c>
      <c r="M635" s="40" t="s">
        <v>307</v>
      </c>
      <c r="N635" s="40" t="s">
        <v>308</v>
      </c>
      <c r="O635" s="36"/>
      <c r="P635" s="36"/>
      <c r="Q635" s="36"/>
      <c r="R635" s="36"/>
      <c r="S635" s="36"/>
      <c r="T635" s="36"/>
      <c r="U635" s="36"/>
      <c r="V635" s="36"/>
      <c r="W635" s="36">
        <v>4.5</v>
      </c>
      <c r="X635" s="43"/>
      <c r="Y635" t="s">
        <v>1348</v>
      </c>
    </row>
    <row r="636" ht="178.5" spans="1:25">
      <c r="A636" s="8">
        <v>673</v>
      </c>
      <c r="B636" s="2" t="s">
        <v>4223</v>
      </c>
      <c r="C636" s="6" t="s">
        <v>36</v>
      </c>
      <c r="D636" s="9" t="s">
        <v>1352</v>
      </c>
      <c r="E636" s="12" t="s">
        <v>1353</v>
      </c>
      <c r="F636" s="12" t="s">
        <v>5227</v>
      </c>
      <c r="G636" s="9" t="s">
        <v>1355</v>
      </c>
      <c r="H636" s="12" t="s">
        <v>4617</v>
      </c>
      <c r="I636" s="9" t="s">
        <v>299</v>
      </c>
      <c r="J636" s="39" t="s">
        <v>4624</v>
      </c>
      <c r="K636" s="19">
        <v>0.4</v>
      </c>
      <c r="L636" s="36">
        <v>0.4</v>
      </c>
      <c r="M636" s="40" t="s">
        <v>307</v>
      </c>
      <c r="N636" s="40" t="s">
        <v>308</v>
      </c>
      <c r="O636" s="36"/>
      <c r="P636" s="36"/>
      <c r="Q636" s="36"/>
      <c r="R636" s="36"/>
      <c r="S636" s="36"/>
      <c r="T636" s="36"/>
      <c r="U636" s="36"/>
      <c r="V636" s="36"/>
      <c r="W636" s="36">
        <v>0.4</v>
      </c>
      <c r="X636" s="43"/>
      <c r="Y636" t="s">
        <v>1352</v>
      </c>
    </row>
    <row r="637" ht="191.25" spans="1:25">
      <c r="A637" s="8">
        <v>674</v>
      </c>
      <c r="B637" s="2" t="s">
        <v>4223</v>
      </c>
      <c r="C637" s="6" t="s">
        <v>36</v>
      </c>
      <c r="D637" s="9" t="s">
        <v>1356</v>
      </c>
      <c r="E637" s="12" t="s">
        <v>1357</v>
      </c>
      <c r="F637" s="12" t="s">
        <v>5228</v>
      </c>
      <c r="G637" s="9" t="s">
        <v>1359</v>
      </c>
      <c r="H637" s="12" t="s">
        <v>4617</v>
      </c>
      <c r="I637" s="9" t="s">
        <v>299</v>
      </c>
      <c r="J637" s="39" t="s">
        <v>4624</v>
      </c>
      <c r="K637" s="19">
        <v>10.05</v>
      </c>
      <c r="L637" s="36">
        <v>10.05</v>
      </c>
      <c r="M637" s="40" t="s">
        <v>307</v>
      </c>
      <c r="N637" s="40" t="s">
        <v>308</v>
      </c>
      <c r="O637" s="36"/>
      <c r="P637" s="36"/>
      <c r="Q637" s="36"/>
      <c r="R637" s="36"/>
      <c r="S637" s="36"/>
      <c r="T637" s="36"/>
      <c r="U637" s="36"/>
      <c r="V637" s="36"/>
      <c r="W637" s="36">
        <v>10.05</v>
      </c>
      <c r="X637" s="43"/>
      <c r="Y637" t="s">
        <v>1356</v>
      </c>
    </row>
    <row r="638" ht="191.25" spans="1:25">
      <c r="A638" s="8">
        <v>675</v>
      </c>
      <c r="B638" s="2" t="s">
        <v>4223</v>
      </c>
      <c r="C638" s="6" t="s">
        <v>36</v>
      </c>
      <c r="D638" s="9" t="s">
        <v>1360</v>
      </c>
      <c r="E638" s="12" t="s">
        <v>1361</v>
      </c>
      <c r="F638" s="12" t="s">
        <v>5164</v>
      </c>
      <c r="G638" s="9" t="s">
        <v>1363</v>
      </c>
      <c r="H638" s="12" t="s">
        <v>4617</v>
      </c>
      <c r="I638" s="9" t="s">
        <v>299</v>
      </c>
      <c r="J638" s="39" t="s">
        <v>4624</v>
      </c>
      <c r="K638" s="19">
        <v>9</v>
      </c>
      <c r="L638" s="36">
        <v>9</v>
      </c>
      <c r="M638" s="40" t="s">
        <v>307</v>
      </c>
      <c r="N638" s="40" t="s">
        <v>308</v>
      </c>
      <c r="O638" s="36"/>
      <c r="P638" s="36"/>
      <c r="Q638" s="36"/>
      <c r="R638" s="36"/>
      <c r="S638" s="36"/>
      <c r="T638" s="36"/>
      <c r="U638" s="36"/>
      <c r="V638" s="36"/>
      <c r="W638" s="36">
        <v>9</v>
      </c>
      <c r="X638" s="43"/>
      <c r="Y638" t="s">
        <v>1360</v>
      </c>
    </row>
    <row r="639" ht="191.25" spans="1:25">
      <c r="A639" s="5">
        <v>676</v>
      </c>
      <c r="B639" s="2" t="s">
        <v>4223</v>
      </c>
      <c r="C639" s="6" t="s">
        <v>36</v>
      </c>
      <c r="D639" s="5" t="s">
        <v>1364</v>
      </c>
      <c r="E639" s="5" t="s">
        <v>5229</v>
      </c>
      <c r="F639" s="5" t="s">
        <v>5230</v>
      </c>
      <c r="G639" s="5" t="s">
        <v>5231</v>
      </c>
      <c r="H639" s="5" t="s">
        <v>4617</v>
      </c>
      <c r="I639" s="5" t="s">
        <v>299</v>
      </c>
      <c r="J639" s="39" t="s">
        <v>4624</v>
      </c>
      <c r="K639" s="5">
        <v>2226</v>
      </c>
      <c r="L639" s="42">
        <v>725</v>
      </c>
      <c r="M639" s="40" t="s">
        <v>1368</v>
      </c>
      <c r="N639" s="40" t="s">
        <v>1369</v>
      </c>
      <c r="O639" s="40"/>
      <c r="P639" s="40"/>
      <c r="Q639" s="40"/>
      <c r="R639" s="40"/>
      <c r="S639" s="40"/>
      <c r="T639" s="40"/>
      <c r="U639" s="40"/>
      <c r="V639" s="40"/>
      <c r="W639" s="36">
        <v>217.5</v>
      </c>
      <c r="X639" s="43"/>
      <c r="Y639" t="s">
        <v>1364</v>
      </c>
    </row>
    <row r="640" ht="191.25" spans="1:25">
      <c r="A640" s="37">
        <v>676</v>
      </c>
      <c r="B640" s="2" t="s">
        <v>4223</v>
      </c>
      <c r="C640" s="6" t="s">
        <v>36</v>
      </c>
      <c r="D640" s="37" t="s">
        <v>1364</v>
      </c>
      <c r="E640" s="37" t="s">
        <v>5229</v>
      </c>
      <c r="F640" s="37" t="s">
        <v>5230</v>
      </c>
      <c r="G640" s="37" t="s">
        <v>5231</v>
      </c>
      <c r="H640" s="37" t="s">
        <v>4617</v>
      </c>
      <c r="I640" s="37" t="s">
        <v>299</v>
      </c>
      <c r="J640" s="39" t="s">
        <v>4624</v>
      </c>
      <c r="K640" s="37"/>
      <c r="L640" s="42">
        <v>1500</v>
      </c>
      <c r="M640" s="40" t="s">
        <v>3133</v>
      </c>
      <c r="N640" s="40" t="s">
        <v>3134</v>
      </c>
      <c r="O640" s="40"/>
      <c r="P640" s="40"/>
      <c r="Q640" s="40"/>
      <c r="R640" s="40"/>
      <c r="S640" s="40"/>
      <c r="T640" s="40"/>
      <c r="U640" s="40"/>
      <c r="V640" s="40"/>
      <c r="W640" s="36">
        <v>450</v>
      </c>
      <c r="X640" s="43"/>
      <c r="Y640" t="s">
        <v>1364</v>
      </c>
    </row>
    <row r="641" ht="191.25" spans="1:25">
      <c r="A641" s="7">
        <v>676</v>
      </c>
      <c r="B641" s="2" t="s">
        <v>4223</v>
      </c>
      <c r="C641" s="6" t="s">
        <v>36</v>
      </c>
      <c r="D641" s="7" t="s">
        <v>1364</v>
      </c>
      <c r="E641" s="7" t="s">
        <v>5229</v>
      </c>
      <c r="F641" s="7" t="s">
        <v>5230</v>
      </c>
      <c r="G641" s="7" t="s">
        <v>5231</v>
      </c>
      <c r="H641" s="7" t="s">
        <v>4617</v>
      </c>
      <c r="I641" s="7" t="s">
        <v>299</v>
      </c>
      <c r="J641" s="39" t="s">
        <v>4624</v>
      </c>
      <c r="K641" s="7"/>
      <c r="L641" s="42">
        <v>1</v>
      </c>
      <c r="M641" s="45" t="s">
        <v>34</v>
      </c>
      <c r="N641" s="45" t="s">
        <v>35</v>
      </c>
      <c r="O641" s="40"/>
      <c r="P641" s="40"/>
      <c r="Q641" s="40"/>
      <c r="R641" s="40"/>
      <c r="S641" s="40"/>
      <c r="T641" s="40"/>
      <c r="U641" s="40"/>
      <c r="V641" s="40"/>
      <c r="W641" s="36">
        <v>0.3</v>
      </c>
      <c r="X641" s="43"/>
      <c r="Y641" t="s">
        <v>1364</v>
      </c>
    </row>
    <row r="642" ht="89.25" spans="1:25">
      <c r="A642" s="8">
        <v>677</v>
      </c>
      <c r="B642" s="2" t="s">
        <v>4223</v>
      </c>
      <c r="C642" s="6" t="s">
        <v>36</v>
      </c>
      <c r="D642" s="9" t="s">
        <v>1370</v>
      </c>
      <c r="E642" s="12" t="s">
        <v>1371</v>
      </c>
      <c r="F642" s="12" t="s">
        <v>5232</v>
      </c>
      <c r="G642" s="9" t="s">
        <v>799</v>
      </c>
      <c r="H642" s="12" t="s">
        <v>4617</v>
      </c>
      <c r="I642" s="9" t="s">
        <v>299</v>
      </c>
      <c r="J642" s="39" t="s">
        <v>4624</v>
      </c>
      <c r="K642" s="19">
        <v>8</v>
      </c>
      <c r="L642" s="36">
        <v>8</v>
      </c>
      <c r="M642" s="45" t="s">
        <v>34</v>
      </c>
      <c r="N642" s="45" t="s">
        <v>35</v>
      </c>
      <c r="O642" s="36"/>
      <c r="P642" s="36"/>
      <c r="Q642" s="36"/>
      <c r="R642" s="36"/>
      <c r="S642" s="36"/>
      <c r="T642" s="36"/>
      <c r="U642" s="36"/>
      <c r="V642" s="36"/>
      <c r="W642" s="36">
        <v>8</v>
      </c>
      <c r="X642" s="43"/>
      <c r="Y642" t="s">
        <v>1370</v>
      </c>
    </row>
    <row r="643" ht="89.25" spans="1:25">
      <c r="A643" s="8">
        <v>678</v>
      </c>
      <c r="B643" s="2" t="s">
        <v>4223</v>
      </c>
      <c r="C643" s="6" t="s">
        <v>36</v>
      </c>
      <c r="D643" s="9" t="s">
        <v>1373</v>
      </c>
      <c r="E643" s="12" t="s">
        <v>1374</v>
      </c>
      <c r="F643" s="12" t="s">
        <v>5233</v>
      </c>
      <c r="G643" s="9" t="s">
        <v>799</v>
      </c>
      <c r="H643" s="12" t="s">
        <v>4617</v>
      </c>
      <c r="I643" s="9" t="s">
        <v>299</v>
      </c>
      <c r="J643" s="39" t="s">
        <v>4624</v>
      </c>
      <c r="K643" s="19">
        <v>12</v>
      </c>
      <c r="L643" s="36">
        <v>12</v>
      </c>
      <c r="M643" s="45" t="s">
        <v>34</v>
      </c>
      <c r="N643" s="45" t="s">
        <v>35</v>
      </c>
      <c r="O643" s="36"/>
      <c r="P643" s="36"/>
      <c r="Q643" s="36"/>
      <c r="R643" s="36"/>
      <c r="S643" s="36"/>
      <c r="T643" s="36"/>
      <c r="U643" s="36"/>
      <c r="V643" s="36"/>
      <c r="W643" s="36">
        <v>12</v>
      </c>
      <c r="X643" s="43"/>
      <c r="Y643" t="s">
        <v>1373</v>
      </c>
    </row>
    <row r="644" ht="89.25" spans="1:25">
      <c r="A644" s="8">
        <v>679</v>
      </c>
      <c r="B644" s="2" t="s">
        <v>4223</v>
      </c>
      <c r="C644" s="6" t="s">
        <v>36</v>
      </c>
      <c r="D644" s="9" t="s">
        <v>1376</v>
      </c>
      <c r="E644" s="12" t="s">
        <v>1374</v>
      </c>
      <c r="F644" s="12" t="s">
        <v>5233</v>
      </c>
      <c r="G644" s="9" t="s">
        <v>1377</v>
      </c>
      <c r="H644" s="12" t="s">
        <v>4617</v>
      </c>
      <c r="I644" s="9" t="s">
        <v>299</v>
      </c>
      <c r="J644" s="39" t="s">
        <v>4624</v>
      </c>
      <c r="K644" s="19">
        <v>12</v>
      </c>
      <c r="L644" s="36">
        <v>12</v>
      </c>
      <c r="M644" s="45" t="s">
        <v>34</v>
      </c>
      <c r="N644" s="45" t="s">
        <v>35</v>
      </c>
      <c r="O644" s="36"/>
      <c r="P644" s="36"/>
      <c r="Q644" s="36"/>
      <c r="R644" s="36"/>
      <c r="S644" s="36"/>
      <c r="T644" s="36"/>
      <c r="U644" s="36"/>
      <c r="V644" s="36"/>
      <c r="W644" s="36">
        <v>12</v>
      </c>
      <c r="X644" s="43"/>
      <c r="Y644" t="s">
        <v>1376</v>
      </c>
    </row>
    <row r="645" ht="89.25" spans="1:25">
      <c r="A645" s="8">
        <v>680</v>
      </c>
      <c r="B645" s="2" t="s">
        <v>4223</v>
      </c>
      <c r="C645" s="6" t="s">
        <v>36</v>
      </c>
      <c r="D645" s="9" t="s">
        <v>1378</v>
      </c>
      <c r="E645" s="12" t="s">
        <v>1374</v>
      </c>
      <c r="F645" s="12" t="s">
        <v>5234</v>
      </c>
      <c r="G645" s="9" t="s">
        <v>1380</v>
      </c>
      <c r="H645" s="12" t="s">
        <v>4617</v>
      </c>
      <c r="I645" s="9" t="s">
        <v>299</v>
      </c>
      <c r="J645" s="39" t="s">
        <v>4624</v>
      </c>
      <c r="K645" s="19">
        <v>12</v>
      </c>
      <c r="L645" s="36">
        <v>12</v>
      </c>
      <c r="M645" s="45" t="s">
        <v>34</v>
      </c>
      <c r="N645" s="45" t="s">
        <v>35</v>
      </c>
      <c r="O645" s="36"/>
      <c r="P645" s="36"/>
      <c r="Q645" s="36"/>
      <c r="R645" s="36"/>
      <c r="S645" s="36"/>
      <c r="T645" s="36"/>
      <c r="U645" s="36"/>
      <c r="V645" s="36"/>
      <c r="W645" s="36">
        <v>12</v>
      </c>
      <c r="X645" s="43"/>
      <c r="Y645" t="s">
        <v>1378</v>
      </c>
    </row>
    <row r="646" ht="89.25" spans="1:25">
      <c r="A646" s="8">
        <v>681</v>
      </c>
      <c r="B646" s="2" t="s">
        <v>4223</v>
      </c>
      <c r="C646" s="6" t="s">
        <v>36</v>
      </c>
      <c r="D646" s="9" t="s">
        <v>5235</v>
      </c>
      <c r="E646" s="12" t="s">
        <v>1404</v>
      </c>
      <c r="F646" s="12" t="s">
        <v>5236</v>
      </c>
      <c r="G646" s="9" t="s">
        <v>5237</v>
      </c>
      <c r="H646" s="12" t="s">
        <v>4617</v>
      </c>
      <c r="I646" s="9" t="s">
        <v>299</v>
      </c>
      <c r="J646" s="39" t="s">
        <v>4624</v>
      </c>
      <c r="K646" s="19">
        <v>20</v>
      </c>
      <c r="L646" s="36">
        <v>20</v>
      </c>
      <c r="M646" s="45" t="s">
        <v>34</v>
      </c>
      <c r="N646" s="45" t="s">
        <v>35</v>
      </c>
      <c r="O646" s="36"/>
      <c r="P646" s="36"/>
      <c r="Q646" s="36"/>
      <c r="R646" s="36"/>
      <c r="S646" s="36"/>
      <c r="T646" s="36"/>
      <c r="U646" s="36"/>
      <c r="V646" s="36"/>
      <c r="W646" s="36">
        <v>20</v>
      </c>
      <c r="X646" s="43"/>
      <c r="Y646" t="s">
        <v>5235</v>
      </c>
    </row>
    <row r="647" ht="89.25" spans="1:25">
      <c r="A647" s="8">
        <v>682</v>
      </c>
      <c r="B647" s="2" t="s">
        <v>4223</v>
      </c>
      <c r="C647" s="6" t="s">
        <v>36</v>
      </c>
      <c r="D647" s="9" t="s">
        <v>1381</v>
      </c>
      <c r="E647" s="12" t="s">
        <v>1371</v>
      </c>
      <c r="F647" s="12" t="s">
        <v>5238</v>
      </c>
      <c r="G647" s="9" t="s">
        <v>1377</v>
      </c>
      <c r="H647" s="12" t="s">
        <v>4617</v>
      </c>
      <c r="I647" s="9" t="s">
        <v>299</v>
      </c>
      <c r="J647" s="39" t="s">
        <v>4624</v>
      </c>
      <c r="K647" s="19">
        <v>8</v>
      </c>
      <c r="L647" s="36">
        <v>8</v>
      </c>
      <c r="M647" s="45" t="s">
        <v>34</v>
      </c>
      <c r="N647" s="45" t="s">
        <v>35</v>
      </c>
      <c r="O647" s="36"/>
      <c r="P647" s="36"/>
      <c r="Q647" s="36"/>
      <c r="R647" s="36"/>
      <c r="S647" s="36"/>
      <c r="T647" s="36"/>
      <c r="U647" s="36"/>
      <c r="V647" s="36"/>
      <c r="W647" s="36">
        <v>8</v>
      </c>
      <c r="X647" s="43"/>
      <c r="Y647" t="s">
        <v>1381</v>
      </c>
    </row>
    <row r="648" ht="89.25" spans="1:25">
      <c r="A648" s="8">
        <v>683</v>
      </c>
      <c r="B648" s="2" t="s">
        <v>4223</v>
      </c>
      <c r="C648" s="6" t="s">
        <v>36</v>
      </c>
      <c r="D648" s="9" t="s">
        <v>1383</v>
      </c>
      <c r="E648" s="12" t="s">
        <v>1384</v>
      </c>
      <c r="F648" s="12" t="s">
        <v>5239</v>
      </c>
      <c r="G648" s="9" t="s">
        <v>1386</v>
      </c>
      <c r="H648" s="12" t="s">
        <v>4617</v>
      </c>
      <c r="I648" s="9" t="s">
        <v>299</v>
      </c>
      <c r="J648" s="39" t="s">
        <v>4624</v>
      </c>
      <c r="K648" s="19">
        <v>2</v>
      </c>
      <c r="L648" s="36">
        <v>2</v>
      </c>
      <c r="M648" s="45" t="s">
        <v>34</v>
      </c>
      <c r="N648" s="45" t="s">
        <v>35</v>
      </c>
      <c r="O648" s="36"/>
      <c r="P648" s="36"/>
      <c r="Q648" s="36"/>
      <c r="R648" s="36"/>
      <c r="S648" s="36"/>
      <c r="T648" s="36"/>
      <c r="U648" s="36"/>
      <c r="V648" s="36"/>
      <c r="W648" s="36">
        <v>2</v>
      </c>
      <c r="X648" s="43"/>
      <c r="Y648" t="s">
        <v>1383</v>
      </c>
    </row>
    <row r="649" ht="89.25" spans="1:25">
      <c r="A649" s="8">
        <v>684</v>
      </c>
      <c r="B649" s="2" t="s">
        <v>4223</v>
      </c>
      <c r="C649" s="6" t="s">
        <v>36</v>
      </c>
      <c r="D649" s="9" t="s">
        <v>1387</v>
      </c>
      <c r="E649" s="12" t="s">
        <v>1374</v>
      </c>
      <c r="F649" s="12" t="s">
        <v>5233</v>
      </c>
      <c r="G649" s="9" t="s">
        <v>1388</v>
      </c>
      <c r="H649" s="12" t="s">
        <v>4617</v>
      </c>
      <c r="I649" s="9" t="s">
        <v>299</v>
      </c>
      <c r="J649" s="39" t="s">
        <v>4624</v>
      </c>
      <c r="K649" s="19">
        <v>12</v>
      </c>
      <c r="L649" s="36">
        <v>12</v>
      </c>
      <c r="M649" s="45" t="s">
        <v>34</v>
      </c>
      <c r="N649" s="45" t="s">
        <v>35</v>
      </c>
      <c r="O649" s="36"/>
      <c r="P649" s="36"/>
      <c r="Q649" s="36"/>
      <c r="R649" s="36"/>
      <c r="S649" s="36"/>
      <c r="T649" s="36"/>
      <c r="U649" s="36"/>
      <c r="V649" s="36"/>
      <c r="W649" s="36">
        <v>12</v>
      </c>
      <c r="X649" s="43"/>
      <c r="Y649" t="s">
        <v>1387</v>
      </c>
    </row>
    <row r="650" ht="89.25" spans="1:25">
      <c r="A650" s="8">
        <v>685</v>
      </c>
      <c r="B650" s="2" t="s">
        <v>4223</v>
      </c>
      <c r="C650" s="6" t="s">
        <v>36</v>
      </c>
      <c r="D650" s="9" t="s">
        <v>1389</v>
      </c>
      <c r="E650" s="12" t="s">
        <v>1384</v>
      </c>
      <c r="F650" s="12" t="s">
        <v>5240</v>
      </c>
      <c r="G650" s="9" t="s">
        <v>1391</v>
      </c>
      <c r="H650" s="12" t="s">
        <v>4617</v>
      </c>
      <c r="I650" s="9" t="s">
        <v>299</v>
      </c>
      <c r="J650" s="39" t="s">
        <v>4624</v>
      </c>
      <c r="K650" s="19">
        <v>2</v>
      </c>
      <c r="L650" s="36">
        <v>2</v>
      </c>
      <c r="M650" s="45" t="s">
        <v>34</v>
      </c>
      <c r="N650" s="45" t="s">
        <v>35</v>
      </c>
      <c r="O650" s="36"/>
      <c r="P650" s="36"/>
      <c r="Q650" s="36"/>
      <c r="R650" s="36"/>
      <c r="S650" s="36"/>
      <c r="T650" s="36"/>
      <c r="U650" s="36"/>
      <c r="V650" s="36"/>
      <c r="W650" s="36">
        <v>2</v>
      </c>
      <c r="X650" s="43"/>
      <c r="Y650" t="s">
        <v>1389</v>
      </c>
    </row>
    <row r="651" ht="89.25" spans="1:25">
      <c r="A651" s="8">
        <v>686</v>
      </c>
      <c r="B651" s="2" t="s">
        <v>4223</v>
      </c>
      <c r="C651" s="6" t="s">
        <v>36</v>
      </c>
      <c r="D651" s="9" t="s">
        <v>1392</v>
      </c>
      <c r="E651" s="12" t="s">
        <v>1393</v>
      </c>
      <c r="F651" s="12" t="s">
        <v>5241</v>
      </c>
      <c r="G651" s="9" t="s">
        <v>1395</v>
      </c>
      <c r="H651" s="12" t="s">
        <v>4617</v>
      </c>
      <c r="I651" s="9" t="s">
        <v>299</v>
      </c>
      <c r="J651" s="39" t="s">
        <v>4624</v>
      </c>
      <c r="K651" s="19">
        <v>6.4</v>
      </c>
      <c r="L651" s="36">
        <v>6.4</v>
      </c>
      <c r="M651" s="45" t="s">
        <v>34</v>
      </c>
      <c r="N651" s="45" t="s">
        <v>35</v>
      </c>
      <c r="O651" s="36"/>
      <c r="P651" s="36"/>
      <c r="Q651" s="36"/>
      <c r="R651" s="36"/>
      <c r="S651" s="36"/>
      <c r="T651" s="36"/>
      <c r="U651" s="36"/>
      <c r="V651" s="36"/>
      <c r="W651" s="36">
        <v>6.4</v>
      </c>
      <c r="X651" s="43"/>
      <c r="Y651" t="s">
        <v>1392</v>
      </c>
    </row>
    <row r="652" ht="89.25" spans="1:25">
      <c r="A652" s="8">
        <v>687</v>
      </c>
      <c r="B652" s="2" t="s">
        <v>4223</v>
      </c>
      <c r="C652" s="6" t="s">
        <v>36</v>
      </c>
      <c r="D652" s="9" t="s">
        <v>1396</v>
      </c>
      <c r="E652" s="12" t="s">
        <v>1374</v>
      </c>
      <c r="F652" s="12" t="s">
        <v>5233</v>
      </c>
      <c r="G652" s="9" t="s">
        <v>1397</v>
      </c>
      <c r="H652" s="12" t="s">
        <v>4617</v>
      </c>
      <c r="I652" s="9" t="s">
        <v>299</v>
      </c>
      <c r="J652" s="39" t="s">
        <v>4624</v>
      </c>
      <c r="K652" s="19">
        <v>12</v>
      </c>
      <c r="L652" s="36">
        <v>12</v>
      </c>
      <c r="M652" s="45" t="s">
        <v>34</v>
      </c>
      <c r="N652" s="45" t="s">
        <v>35</v>
      </c>
      <c r="O652" s="36"/>
      <c r="P652" s="36"/>
      <c r="Q652" s="36"/>
      <c r="R652" s="36"/>
      <c r="S652" s="36"/>
      <c r="T652" s="36"/>
      <c r="U652" s="36"/>
      <c r="V652" s="36"/>
      <c r="W652" s="36">
        <v>12</v>
      </c>
      <c r="X652" s="43"/>
      <c r="Y652" t="s">
        <v>1396</v>
      </c>
    </row>
    <row r="653" ht="89.25" spans="1:25">
      <c r="A653" s="8">
        <v>688</v>
      </c>
      <c r="B653" s="2" t="s">
        <v>4223</v>
      </c>
      <c r="C653" s="6" t="s">
        <v>36</v>
      </c>
      <c r="D653" s="9" t="s">
        <v>1398</v>
      </c>
      <c r="E653" s="12" t="s">
        <v>1384</v>
      </c>
      <c r="F653" s="12" t="s">
        <v>5239</v>
      </c>
      <c r="G653" s="9" t="s">
        <v>1399</v>
      </c>
      <c r="H653" s="12" t="s">
        <v>4617</v>
      </c>
      <c r="I653" s="9" t="s">
        <v>299</v>
      </c>
      <c r="J653" s="39" t="s">
        <v>4624</v>
      </c>
      <c r="K653" s="19">
        <v>2</v>
      </c>
      <c r="L653" s="36">
        <v>2</v>
      </c>
      <c r="M653" s="45" t="s">
        <v>34</v>
      </c>
      <c r="N653" s="45" t="s">
        <v>35</v>
      </c>
      <c r="O653" s="36"/>
      <c r="P653" s="36"/>
      <c r="Q653" s="36"/>
      <c r="R653" s="36"/>
      <c r="S653" s="36"/>
      <c r="T653" s="36"/>
      <c r="U653" s="36"/>
      <c r="V653" s="36"/>
      <c r="W653" s="36">
        <v>2</v>
      </c>
      <c r="X653" s="43"/>
      <c r="Y653" t="s">
        <v>1398</v>
      </c>
    </row>
    <row r="654" ht="89.25" spans="1:25">
      <c r="A654" s="8">
        <v>689</v>
      </c>
      <c r="B654" s="2" t="s">
        <v>4223</v>
      </c>
      <c r="C654" s="6" t="s">
        <v>36</v>
      </c>
      <c r="D654" s="9" t="s">
        <v>1400</v>
      </c>
      <c r="E654" s="12" t="s">
        <v>1384</v>
      </c>
      <c r="F654" s="12" t="s">
        <v>5239</v>
      </c>
      <c r="G654" s="9" t="s">
        <v>1399</v>
      </c>
      <c r="H654" s="12" t="s">
        <v>4617</v>
      </c>
      <c r="I654" s="9" t="s">
        <v>299</v>
      </c>
      <c r="J654" s="39" t="s">
        <v>4624</v>
      </c>
      <c r="K654" s="19">
        <v>2</v>
      </c>
      <c r="L654" s="36">
        <v>2</v>
      </c>
      <c r="M654" s="45" t="s">
        <v>34</v>
      </c>
      <c r="N654" s="45" t="s">
        <v>35</v>
      </c>
      <c r="O654" s="36"/>
      <c r="P654" s="36"/>
      <c r="Q654" s="36"/>
      <c r="R654" s="36"/>
      <c r="S654" s="36"/>
      <c r="T654" s="36"/>
      <c r="U654" s="36"/>
      <c r="V654" s="36"/>
      <c r="W654" s="36">
        <v>2</v>
      </c>
      <c r="X654" s="43"/>
      <c r="Y654" t="s">
        <v>1400</v>
      </c>
    </row>
    <row r="655" ht="89.25" spans="1:25">
      <c r="A655" s="8">
        <v>690</v>
      </c>
      <c r="B655" s="2" t="s">
        <v>4223</v>
      </c>
      <c r="C655" s="6" t="s">
        <v>36</v>
      </c>
      <c r="D655" s="9" t="s">
        <v>1401</v>
      </c>
      <c r="E655" s="12" t="s">
        <v>1384</v>
      </c>
      <c r="F655" s="12" t="s">
        <v>5239</v>
      </c>
      <c r="G655" s="9" t="s">
        <v>1399</v>
      </c>
      <c r="H655" s="12" t="s">
        <v>4617</v>
      </c>
      <c r="I655" s="9" t="s">
        <v>299</v>
      </c>
      <c r="J655" s="39" t="s">
        <v>4624</v>
      </c>
      <c r="K655" s="19">
        <v>2</v>
      </c>
      <c r="L655" s="36">
        <v>2</v>
      </c>
      <c r="M655" s="45" t="s">
        <v>34</v>
      </c>
      <c r="N655" s="45" t="s">
        <v>35</v>
      </c>
      <c r="O655" s="36"/>
      <c r="P655" s="36"/>
      <c r="Q655" s="36"/>
      <c r="R655" s="36"/>
      <c r="S655" s="36"/>
      <c r="T655" s="36"/>
      <c r="U655" s="36"/>
      <c r="V655" s="36"/>
      <c r="W655" s="36">
        <v>2</v>
      </c>
      <c r="X655" s="43"/>
      <c r="Y655" t="s">
        <v>1401</v>
      </c>
    </row>
    <row r="656" ht="89.25" spans="1:25">
      <c r="A656" s="8">
        <v>691</v>
      </c>
      <c r="B656" s="2" t="s">
        <v>4223</v>
      </c>
      <c r="C656" s="6" t="s">
        <v>36</v>
      </c>
      <c r="D656" s="9" t="s">
        <v>1402</v>
      </c>
      <c r="E656" s="12" t="s">
        <v>1384</v>
      </c>
      <c r="F656" s="12" t="s">
        <v>5239</v>
      </c>
      <c r="G656" s="9" t="s">
        <v>1399</v>
      </c>
      <c r="H656" s="12" t="s">
        <v>4617</v>
      </c>
      <c r="I656" s="9" t="s">
        <v>299</v>
      </c>
      <c r="J656" s="39" t="s">
        <v>4624</v>
      </c>
      <c r="K656" s="19">
        <v>2</v>
      </c>
      <c r="L656" s="36">
        <v>2</v>
      </c>
      <c r="M656" s="45" t="s">
        <v>34</v>
      </c>
      <c r="N656" s="45" t="s">
        <v>35</v>
      </c>
      <c r="O656" s="36"/>
      <c r="P656" s="36"/>
      <c r="Q656" s="36"/>
      <c r="R656" s="36"/>
      <c r="S656" s="36"/>
      <c r="T656" s="36"/>
      <c r="U656" s="36"/>
      <c r="V656" s="36"/>
      <c r="W656" s="36">
        <v>2</v>
      </c>
      <c r="X656" s="43"/>
      <c r="Y656" t="s">
        <v>1402</v>
      </c>
    </row>
    <row r="657" ht="89.25" spans="1:25">
      <c r="A657" s="8">
        <v>692</v>
      </c>
      <c r="B657" s="2" t="s">
        <v>4223</v>
      </c>
      <c r="C657" s="6" t="s">
        <v>36</v>
      </c>
      <c r="D657" s="9" t="s">
        <v>1403</v>
      </c>
      <c r="E657" s="12" t="s">
        <v>1404</v>
      </c>
      <c r="F657" s="12" t="s">
        <v>5242</v>
      </c>
      <c r="G657" s="9" t="s">
        <v>1126</v>
      </c>
      <c r="H657" s="12" t="s">
        <v>4617</v>
      </c>
      <c r="I657" s="9" t="s">
        <v>299</v>
      </c>
      <c r="J657" s="39" t="s">
        <v>4624</v>
      </c>
      <c r="K657" s="19">
        <v>20</v>
      </c>
      <c r="L657" s="36">
        <v>20</v>
      </c>
      <c r="M657" s="45" t="s">
        <v>34</v>
      </c>
      <c r="N657" s="45" t="s">
        <v>35</v>
      </c>
      <c r="O657" s="36"/>
      <c r="P657" s="36"/>
      <c r="Q657" s="36"/>
      <c r="R657" s="36"/>
      <c r="S657" s="36"/>
      <c r="T657" s="36"/>
      <c r="U657" s="36"/>
      <c r="V657" s="36"/>
      <c r="W657" s="36">
        <v>20</v>
      </c>
      <c r="X657" s="43"/>
      <c r="Y657" t="s">
        <v>1403</v>
      </c>
    </row>
    <row r="658" ht="89.25" spans="1:25">
      <c r="A658" s="8">
        <v>693</v>
      </c>
      <c r="B658" s="2" t="s">
        <v>4223</v>
      </c>
      <c r="C658" s="6" t="s">
        <v>36</v>
      </c>
      <c r="D658" s="9" t="s">
        <v>1406</v>
      </c>
      <c r="E658" s="12" t="s">
        <v>1407</v>
      </c>
      <c r="F658" s="12" t="s">
        <v>5243</v>
      </c>
      <c r="G658" s="9" t="s">
        <v>1409</v>
      </c>
      <c r="H658" s="12" t="s">
        <v>4617</v>
      </c>
      <c r="I658" s="9" t="s">
        <v>299</v>
      </c>
      <c r="J658" s="39" t="s">
        <v>4624</v>
      </c>
      <c r="K658" s="19">
        <v>13.2</v>
      </c>
      <c r="L658" s="36">
        <v>13.2</v>
      </c>
      <c r="M658" s="45" t="s">
        <v>34</v>
      </c>
      <c r="N658" s="45" t="s">
        <v>35</v>
      </c>
      <c r="O658" s="36"/>
      <c r="P658" s="36"/>
      <c r="Q658" s="36"/>
      <c r="R658" s="36"/>
      <c r="S658" s="36"/>
      <c r="T658" s="36"/>
      <c r="U658" s="36"/>
      <c r="V658" s="36"/>
      <c r="W658" s="36">
        <v>13.2</v>
      </c>
      <c r="X658" s="43"/>
      <c r="Y658" t="s">
        <v>1406</v>
      </c>
    </row>
    <row r="659" ht="89.25" spans="1:25">
      <c r="A659" s="8">
        <v>694</v>
      </c>
      <c r="B659" s="2" t="s">
        <v>4223</v>
      </c>
      <c r="C659" s="6" t="s">
        <v>36</v>
      </c>
      <c r="D659" s="9" t="s">
        <v>1410</v>
      </c>
      <c r="E659" s="12" t="s">
        <v>1411</v>
      </c>
      <c r="F659" s="12" t="s">
        <v>5244</v>
      </c>
      <c r="G659" s="9" t="s">
        <v>1413</v>
      </c>
      <c r="H659" s="12" t="s">
        <v>4617</v>
      </c>
      <c r="I659" s="9" t="s">
        <v>299</v>
      </c>
      <c r="J659" s="39" t="s">
        <v>4624</v>
      </c>
      <c r="K659" s="19">
        <v>24</v>
      </c>
      <c r="L659" s="36">
        <v>24</v>
      </c>
      <c r="M659" s="45" t="s">
        <v>34</v>
      </c>
      <c r="N659" s="45" t="s">
        <v>35</v>
      </c>
      <c r="O659" s="36"/>
      <c r="P659" s="36"/>
      <c r="Q659" s="36"/>
      <c r="R659" s="36"/>
      <c r="S659" s="36"/>
      <c r="T659" s="36"/>
      <c r="U659" s="36"/>
      <c r="V659" s="36"/>
      <c r="W659" s="36">
        <v>24</v>
      </c>
      <c r="X659" s="43"/>
      <c r="Y659" t="s">
        <v>1410</v>
      </c>
    </row>
    <row r="660" ht="89.25" spans="1:25">
      <c r="A660" s="8">
        <v>695</v>
      </c>
      <c r="B660" s="2" t="s">
        <v>4223</v>
      </c>
      <c r="C660" s="6" t="s">
        <v>36</v>
      </c>
      <c r="D660" s="9" t="s">
        <v>1414</v>
      </c>
      <c r="E660" s="12" t="s">
        <v>1415</v>
      </c>
      <c r="F660" s="12" t="s">
        <v>5245</v>
      </c>
      <c r="G660" s="9" t="s">
        <v>1417</v>
      </c>
      <c r="H660" s="12" t="s">
        <v>4617</v>
      </c>
      <c r="I660" s="9" t="s">
        <v>299</v>
      </c>
      <c r="J660" s="39" t="s">
        <v>4624</v>
      </c>
      <c r="K660" s="19">
        <v>18.4</v>
      </c>
      <c r="L660" s="36">
        <v>18.4</v>
      </c>
      <c r="M660" s="45" t="s">
        <v>34</v>
      </c>
      <c r="N660" s="45" t="s">
        <v>35</v>
      </c>
      <c r="O660" s="36"/>
      <c r="P660" s="36"/>
      <c r="Q660" s="36"/>
      <c r="R660" s="36"/>
      <c r="S660" s="36"/>
      <c r="T660" s="36"/>
      <c r="U660" s="36"/>
      <c r="V660" s="36"/>
      <c r="W660" s="36">
        <v>18.4</v>
      </c>
      <c r="X660" s="43"/>
      <c r="Y660" t="s">
        <v>1414</v>
      </c>
    </row>
    <row r="661" ht="89.25" spans="1:25">
      <c r="A661" s="8">
        <v>696</v>
      </c>
      <c r="B661" s="2" t="s">
        <v>4223</v>
      </c>
      <c r="C661" s="6" t="s">
        <v>36</v>
      </c>
      <c r="D661" s="9" t="s">
        <v>1418</v>
      </c>
      <c r="E661" s="12" t="s">
        <v>1371</v>
      </c>
      <c r="F661" s="12" t="s">
        <v>5238</v>
      </c>
      <c r="G661" s="9" t="s">
        <v>1419</v>
      </c>
      <c r="H661" s="12" t="s">
        <v>4617</v>
      </c>
      <c r="I661" s="9" t="s">
        <v>299</v>
      </c>
      <c r="J661" s="39" t="s">
        <v>4624</v>
      </c>
      <c r="K661" s="19">
        <v>8</v>
      </c>
      <c r="L661" s="36">
        <v>8</v>
      </c>
      <c r="M661" s="45" t="s">
        <v>34</v>
      </c>
      <c r="N661" s="45" t="s">
        <v>35</v>
      </c>
      <c r="O661" s="36"/>
      <c r="P661" s="36"/>
      <c r="Q661" s="36"/>
      <c r="R661" s="36"/>
      <c r="S661" s="36"/>
      <c r="T661" s="36"/>
      <c r="U661" s="36"/>
      <c r="V661" s="36"/>
      <c r="W661" s="36">
        <v>8</v>
      </c>
      <c r="X661" s="43"/>
      <c r="Y661" t="s">
        <v>1418</v>
      </c>
    </row>
    <row r="662" ht="89.25" spans="1:25">
      <c r="A662" s="8">
        <v>697</v>
      </c>
      <c r="B662" s="2" t="s">
        <v>4223</v>
      </c>
      <c r="C662" s="6" t="s">
        <v>36</v>
      </c>
      <c r="D662" s="9" t="s">
        <v>1420</v>
      </c>
      <c r="E662" s="12" t="s">
        <v>1371</v>
      </c>
      <c r="F662" s="12" t="s">
        <v>5246</v>
      </c>
      <c r="G662" s="9" t="s">
        <v>1422</v>
      </c>
      <c r="H662" s="12" t="s">
        <v>4617</v>
      </c>
      <c r="I662" s="9" t="s">
        <v>299</v>
      </c>
      <c r="J662" s="39" t="s">
        <v>4624</v>
      </c>
      <c r="K662" s="19">
        <v>8</v>
      </c>
      <c r="L662" s="36">
        <v>8</v>
      </c>
      <c r="M662" s="45" t="s">
        <v>34</v>
      </c>
      <c r="N662" s="45" t="s">
        <v>35</v>
      </c>
      <c r="O662" s="36"/>
      <c r="P662" s="36"/>
      <c r="Q662" s="36"/>
      <c r="R662" s="36"/>
      <c r="S662" s="36"/>
      <c r="T662" s="36"/>
      <c r="U662" s="36"/>
      <c r="V662" s="36"/>
      <c r="W662" s="36">
        <v>8</v>
      </c>
      <c r="X662" s="43"/>
      <c r="Y662" t="s">
        <v>1420</v>
      </c>
    </row>
    <row r="663" ht="89.25" spans="1:25">
      <c r="A663" s="8">
        <v>698</v>
      </c>
      <c r="B663" s="2" t="s">
        <v>4223</v>
      </c>
      <c r="C663" s="6" t="s">
        <v>36</v>
      </c>
      <c r="D663" s="9" t="s">
        <v>1423</v>
      </c>
      <c r="E663" s="12" t="s">
        <v>1404</v>
      </c>
      <c r="F663" s="12" t="s">
        <v>5242</v>
      </c>
      <c r="G663" s="9" t="s">
        <v>1377</v>
      </c>
      <c r="H663" s="12" t="s">
        <v>4617</v>
      </c>
      <c r="I663" s="9" t="s">
        <v>299</v>
      </c>
      <c r="J663" s="39" t="s">
        <v>4624</v>
      </c>
      <c r="K663" s="19">
        <v>20</v>
      </c>
      <c r="L663" s="36">
        <v>20</v>
      </c>
      <c r="M663" s="45" t="s">
        <v>34</v>
      </c>
      <c r="N663" s="45" t="s">
        <v>35</v>
      </c>
      <c r="O663" s="36"/>
      <c r="P663" s="36"/>
      <c r="Q663" s="36"/>
      <c r="R663" s="36"/>
      <c r="S663" s="36"/>
      <c r="T663" s="36"/>
      <c r="U663" s="36"/>
      <c r="V663" s="36"/>
      <c r="W663" s="36">
        <v>20</v>
      </c>
      <c r="X663" s="43"/>
      <c r="Y663" t="s">
        <v>1423</v>
      </c>
    </row>
    <row r="664" ht="89.25" spans="1:25">
      <c r="A664" s="8">
        <v>699</v>
      </c>
      <c r="B664" s="2" t="s">
        <v>4223</v>
      </c>
      <c r="C664" s="6" t="s">
        <v>36</v>
      </c>
      <c r="D664" s="9" t="s">
        <v>1424</v>
      </c>
      <c r="E664" s="12" t="s">
        <v>1404</v>
      </c>
      <c r="F664" s="12" t="s">
        <v>5242</v>
      </c>
      <c r="G664" s="9" t="s">
        <v>1425</v>
      </c>
      <c r="H664" s="12" t="s">
        <v>4617</v>
      </c>
      <c r="I664" s="9" t="s">
        <v>299</v>
      </c>
      <c r="J664" s="39" t="s">
        <v>4624</v>
      </c>
      <c r="K664" s="19">
        <v>20</v>
      </c>
      <c r="L664" s="36">
        <v>20</v>
      </c>
      <c r="M664" s="45" t="s">
        <v>34</v>
      </c>
      <c r="N664" s="45" t="s">
        <v>35</v>
      </c>
      <c r="O664" s="36"/>
      <c r="P664" s="36"/>
      <c r="Q664" s="36"/>
      <c r="R664" s="36"/>
      <c r="S664" s="36"/>
      <c r="T664" s="36"/>
      <c r="U664" s="36"/>
      <c r="V664" s="36"/>
      <c r="W664" s="36">
        <v>20</v>
      </c>
      <c r="X664" s="43"/>
      <c r="Y664" t="s">
        <v>1424</v>
      </c>
    </row>
    <row r="665" ht="89.25" spans="1:25">
      <c r="A665" s="8">
        <v>700</v>
      </c>
      <c r="B665" s="2" t="s">
        <v>4223</v>
      </c>
      <c r="C665" s="6" t="s">
        <v>36</v>
      </c>
      <c r="D665" s="9" t="s">
        <v>1426</v>
      </c>
      <c r="E665" s="12" t="s">
        <v>1374</v>
      </c>
      <c r="F665" s="12" t="s">
        <v>5233</v>
      </c>
      <c r="G665" s="9" t="s">
        <v>1427</v>
      </c>
      <c r="H665" s="12" t="s">
        <v>4617</v>
      </c>
      <c r="I665" s="9" t="s">
        <v>299</v>
      </c>
      <c r="J665" s="39" t="s">
        <v>4624</v>
      </c>
      <c r="K665" s="19">
        <v>12</v>
      </c>
      <c r="L665" s="36">
        <v>12</v>
      </c>
      <c r="M665" s="45" t="s">
        <v>34</v>
      </c>
      <c r="N665" s="45" t="s">
        <v>35</v>
      </c>
      <c r="O665" s="36"/>
      <c r="P665" s="36"/>
      <c r="Q665" s="36"/>
      <c r="R665" s="36"/>
      <c r="S665" s="36"/>
      <c r="T665" s="36"/>
      <c r="U665" s="36"/>
      <c r="V665" s="36"/>
      <c r="W665" s="36">
        <v>12</v>
      </c>
      <c r="X665" s="43"/>
      <c r="Y665" t="s">
        <v>1426</v>
      </c>
    </row>
    <row r="666" ht="89.25" spans="1:25">
      <c r="A666" s="8">
        <v>701</v>
      </c>
      <c r="B666" s="2" t="s">
        <v>4223</v>
      </c>
      <c r="C666" s="6" t="s">
        <v>36</v>
      </c>
      <c r="D666" s="9" t="s">
        <v>1428</v>
      </c>
      <c r="E666" s="12" t="s">
        <v>1429</v>
      </c>
      <c r="F666" s="12" t="s">
        <v>5247</v>
      </c>
      <c r="G666" s="9" t="s">
        <v>1431</v>
      </c>
      <c r="H666" s="12" t="s">
        <v>4617</v>
      </c>
      <c r="I666" s="9" t="s">
        <v>299</v>
      </c>
      <c r="J666" s="39" t="s">
        <v>4624</v>
      </c>
      <c r="K666" s="19">
        <v>6</v>
      </c>
      <c r="L666" s="36">
        <v>6</v>
      </c>
      <c r="M666" s="45" t="s">
        <v>34</v>
      </c>
      <c r="N666" s="45" t="s">
        <v>35</v>
      </c>
      <c r="O666" s="36"/>
      <c r="P666" s="36"/>
      <c r="Q666" s="36"/>
      <c r="R666" s="36"/>
      <c r="S666" s="36"/>
      <c r="T666" s="36"/>
      <c r="U666" s="36"/>
      <c r="V666" s="36"/>
      <c r="W666" s="36">
        <v>6</v>
      </c>
      <c r="X666" s="43"/>
      <c r="Y666" t="s">
        <v>1428</v>
      </c>
    </row>
    <row r="667" ht="89.25" spans="1:25">
      <c r="A667" s="8">
        <v>702</v>
      </c>
      <c r="B667" s="2" t="s">
        <v>4223</v>
      </c>
      <c r="C667" s="6" t="s">
        <v>36</v>
      </c>
      <c r="D667" s="9" t="s">
        <v>1432</v>
      </c>
      <c r="E667" s="12" t="s">
        <v>1433</v>
      </c>
      <c r="F667" s="12" t="s">
        <v>5248</v>
      </c>
      <c r="G667" s="9" t="s">
        <v>1377</v>
      </c>
      <c r="H667" s="12" t="s">
        <v>4617</v>
      </c>
      <c r="I667" s="9" t="s">
        <v>299</v>
      </c>
      <c r="J667" s="39" t="s">
        <v>4624</v>
      </c>
      <c r="K667" s="19">
        <v>4.4</v>
      </c>
      <c r="L667" s="36">
        <v>4.4</v>
      </c>
      <c r="M667" s="45" t="s">
        <v>34</v>
      </c>
      <c r="N667" s="45" t="s">
        <v>35</v>
      </c>
      <c r="O667" s="36"/>
      <c r="P667" s="36"/>
      <c r="Q667" s="36"/>
      <c r="R667" s="36"/>
      <c r="S667" s="36"/>
      <c r="T667" s="36"/>
      <c r="U667" s="36"/>
      <c r="V667" s="36"/>
      <c r="W667" s="36">
        <v>4.4</v>
      </c>
      <c r="X667" s="43"/>
      <c r="Y667" t="s">
        <v>1432</v>
      </c>
    </row>
    <row r="668" ht="89.25" spans="1:25">
      <c r="A668" s="8">
        <v>703</v>
      </c>
      <c r="B668" s="2" t="s">
        <v>4223</v>
      </c>
      <c r="C668" s="6" t="s">
        <v>36</v>
      </c>
      <c r="D668" s="9" t="s">
        <v>1435</v>
      </c>
      <c r="E668" s="12" t="s">
        <v>1371</v>
      </c>
      <c r="F668" s="12" t="s">
        <v>5249</v>
      </c>
      <c r="G668" s="9" t="s">
        <v>1437</v>
      </c>
      <c r="H668" s="12" t="s">
        <v>4617</v>
      </c>
      <c r="I668" s="9" t="s">
        <v>299</v>
      </c>
      <c r="J668" s="39" t="s">
        <v>4624</v>
      </c>
      <c r="K668" s="19">
        <v>8</v>
      </c>
      <c r="L668" s="36">
        <v>8</v>
      </c>
      <c r="M668" s="45" t="s">
        <v>34</v>
      </c>
      <c r="N668" s="45" t="s">
        <v>35</v>
      </c>
      <c r="O668" s="36"/>
      <c r="P668" s="36"/>
      <c r="Q668" s="36"/>
      <c r="R668" s="36"/>
      <c r="S668" s="36"/>
      <c r="T668" s="36"/>
      <c r="U668" s="36"/>
      <c r="V668" s="36"/>
      <c r="W668" s="36">
        <v>8</v>
      </c>
      <c r="X668" s="43"/>
      <c r="Y668" t="s">
        <v>1435</v>
      </c>
    </row>
    <row r="669" ht="89.25" spans="1:25">
      <c r="A669" s="8">
        <v>704</v>
      </c>
      <c r="B669" s="2" t="s">
        <v>4223</v>
      </c>
      <c r="C669" s="6" t="s">
        <v>36</v>
      </c>
      <c r="D669" s="9" t="s">
        <v>1438</v>
      </c>
      <c r="E669" s="12" t="s">
        <v>1439</v>
      </c>
      <c r="F669" s="12" t="s">
        <v>5250</v>
      </c>
      <c r="G669" s="9" t="s">
        <v>1441</v>
      </c>
      <c r="H669" s="12" t="s">
        <v>4617</v>
      </c>
      <c r="I669" s="9" t="s">
        <v>299</v>
      </c>
      <c r="J669" s="39" t="s">
        <v>4624</v>
      </c>
      <c r="K669" s="19">
        <v>16</v>
      </c>
      <c r="L669" s="36">
        <v>16</v>
      </c>
      <c r="M669" s="45" t="s">
        <v>34</v>
      </c>
      <c r="N669" s="45" t="s">
        <v>35</v>
      </c>
      <c r="O669" s="36"/>
      <c r="P669" s="36"/>
      <c r="Q669" s="36"/>
      <c r="R669" s="36"/>
      <c r="S669" s="36"/>
      <c r="T669" s="36"/>
      <c r="U669" s="36"/>
      <c r="V669" s="36"/>
      <c r="W669" s="36">
        <v>16</v>
      </c>
      <c r="X669" s="43"/>
      <c r="Y669" t="s">
        <v>1438</v>
      </c>
    </row>
    <row r="670" ht="89.25" spans="1:25">
      <c r="A670" s="8">
        <v>705</v>
      </c>
      <c r="B670" s="2" t="s">
        <v>4223</v>
      </c>
      <c r="C670" s="6" t="s">
        <v>36</v>
      </c>
      <c r="D670" s="9" t="s">
        <v>1442</v>
      </c>
      <c r="E670" s="12" t="s">
        <v>1371</v>
      </c>
      <c r="F670" s="12" t="s">
        <v>5246</v>
      </c>
      <c r="G670" s="9" t="s">
        <v>1443</v>
      </c>
      <c r="H670" s="12" t="s">
        <v>4617</v>
      </c>
      <c r="I670" s="9" t="s">
        <v>299</v>
      </c>
      <c r="J670" s="39" t="s">
        <v>4624</v>
      </c>
      <c r="K670" s="19">
        <v>8</v>
      </c>
      <c r="L670" s="36">
        <v>8</v>
      </c>
      <c r="M670" s="45" t="s">
        <v>34</v>
      </c>
      <c r="N670" s="45" t="s">
        <v>35</v>
      </c>
      <c r="O670" s="36"/>
      <c r="P670" s="36"/>
      <c r="Q670" s="36"/>
      <c r="R670" s="36"/>
      <c r="S670" s="36"/>
      <c r="T670" s="36"/>
      <c r="U670" s="36"/>
      <c r="V670" s="36"/>
      <c r="W670" s="36">
        <v>8</v>
      </c>
      <c r="X670" s="43"/>
      <c r="Y670" t="s">
        <v>1442</v>
      </c>
    </row>
    <row r="671" ht="89.25" spans="1:25">
      <c r="A671" s="8">
        <v>706</v>
      </c>
      <c r="B671" s="2" t="s">
        <v>4223</v>
      </c>
      <c r="C671" s="6" t="s">
        <v>36</v>
      </c>
      <c r="D671" s="9" t="s">
        <v>1444</v>
      </c>
      <c r="E671" s="12" t="s">
        <v>1439</v>
      </c>
      <c r="F671" s="12" t="s">
        <v>5251</v>
      </c>
      <c r="G671" s="9" t="s">
        <v>1446</v>
      </c>
      <c r="H671" s="12" t="s">
        <v>4617</v>
      </c>
      <c r="I671" s="9" t="s">
        <v>299</v>
      </c>
      <c r="J671" s="39" t="s">
        <v>4624</v>
      </c>
      <c r="K671" s="19">
        <v>16</v>
      </c>
      <c r="L671" s="36">
        <v>16</v>
      </c>
      <c r="M671" s="45" t="s">
        <v>34</v>
      </c>
      <c r="N671" s="45" t="s">
        <v>35</v>
      </c>
      <c r="O671" s="36"/>
      <c r="P671" s="36"/>
      <c r="Q671" s="36"/>
      <c r="R671" s="36"/>
      <c r="S671" s="36"/>
      <c r="T671" s="36"/>
      <c r="U671" s="36"/>
      <c r="V671" s="36"/>
      <c r="W671" s="36">
        <v>16</v>
      </c>
      <c r="X671" s="43"/>
      <c r="Y671" t="s">
        <v>1444</v>
      </c>
    </row>
    <row r="672" ht="89.25" spans="1:25">
      <c r="A672" s="8">
        <v>707</v>
      </c>
      <c r="B672" s="2" t="s">
        <v>4223</v>
      </c>
      <c r="C672" s="6" t="s">
        <v>36</v>
      </c>
      <c r="D672" s="9" t="s">
        <v>1447</v>
      </c>
      <c r="E672" s="12" t="s">
        <v>1371</v>
      </c>
      <c r="F672" s="12" t="s">
        <v>5246</v>
      </c>
      <c r="G672" s="9" t="s">
        <v>1422</v>
      </c>
      <c r="H672" s="12" t="s">
        <v>4617</v>
      </c>
      <c r="I672" s="9" t="s">
        <v>299</v>
      </c>
      <c r="J672" s="39" t="s">
        <v>4624</v>
      </c>
      <c r="K672" s="19">
        <v>8</v>
      </c>
      <c r="L672" s="36">
        <v>8</v>
      </c>
      <c r="M672" s="45" t="s">
        <v>34</v>
      </c>
      <c r="N672" s="45" t="s">
        <v>35</v>
      </c>
      <c r="O672" s="36"/>
      <c r="P672" s="36"/>
      <c r="Q672" s="36"/>
      <c r="R672" s="36"/>
      <c r="S672" s="36"/>
      <c r="T672" s="36"/>
      <c r="U672" s="36"/>
      <c r="V672" s="36"/>
      <c r="W672" s="36">
        <v>8</v>
      </c>
      <c r="X672" s="43"/>
      <c r="Y672" t="s">
        <v>1447</v>
      </c>
    </row>
    <row r="673" ht="89.25" spans="1:25">
      <c r="A673" s="8">
        <v>708</v>
      </c>
      <c r="B673" s="2" t="s">
        <v>4223</v>
      </c>
      <c r="C673" s="6" t="s">
        <v>36</v>
      </c>
      <c r="D673" s="9" t="s">
        <v>5252</v>
      </c>
      <c r="E673" s="12" t="s">
        <v>1371</v>
      </c>
      <c r="F673" s="12" t="s">
        <v>5246</v>
      </c>
      <c r="G673" s="9" t="s">
        <v>5253</v>
      </c>
      <c r="H673" s="12" t="s">
        <v>4617</v>
      </c>
      <c r="I673" s="9" t="s">
        <v>299</v>
      </c>
      <c r="J673" s="39" t="s">
        <v>4624</v>
      </c>
      <c r="K673" s="19">
        <v>8</v>
      </c>
      <c r="L673" s="36">
        <v>8</v>
      </c>
      <c r="M673" s="45" t="s">
        <v>34</v>
      </c>
      <c r="N673" s="45" t="s">
        <v>35</v>
      </c>
      <c r="O673" s="36"/>
      <c r="P673" s="36"/>
      <c r="Q673" s="36"/>
      <c r="R673" s="36"/>
      <c r="S673" s="36"/>
      <c r="T673" s="36"/>
      <c r="U673" s="36"/>
      <c r="V673" s="36"/>
      <c r="W673" s="36">
        <v>8</v>
      </c>
      <c r="X673" s="43"/>
      <c r="Y673" t="s">
        <v>5252</v>
      </c>
    </row>
    <row r="674" ht="89.25" spans="1:25">
      <c r="A674" s="8">
        <v>709</v>
      </c>
      <c r="B674" s="2" t="s">
        <v>4223</v>
      </c>
      <c r="C674" s="6" t="s">
        <v>36</v>
      </c>
      <c r="D674" s="9" t="s">
        <v>5254</v>
      </c>
      <c r="E674" s="12" t="s">
        <v>1374</v>
      </c>
      <c r="F674" s="12" t="s">
        <v>5233</v>
      </c>
      <c r="G674" s="9" t="s">
        <v>5255</v>
      </c>
      <c r="H674" s="12" t="s">
        <v>4617</v>
      </c>
      <c r="I674" s="9" t="s">
        <v>299</v>
      </c>
      <c r="J674" s="39" t="s">
        <v>4624</v>
      </c>
      <c r="K674" s="19">
        <v>12</v>
      </c>
      <c r="L674" s="36">
        <v>12</v>
      </c>
      <c r="M674" s="45" t="s">
        <v>34</v>
      </c>
      <c r="N674" s="45" t="s">
        <v>35</v>
      </c>
      <c r="O674" s="36"/>
      <c r="P674" s="36"/>
      <c r="Q674" s="36"/>
      <c r="R674" s="36"/>
      <c r="S674" s="36"/>
      <c r="T674" s="36"/>
      <c r="U674" s="36"/>
      <c r="V674" s="36"/>
      <c r="W674" s="36">
        <v>12</v>
      </c>
      <c r="X674" s="43"/>
      <c r="Y674" t="s">
        <v>5254</v>
      </c>
    </row>
    <row r="675" ht="89.25" spans="1:25">
      <c r="A675" s="8">
        <v>710</v>
      </c>
      <c r="B675" s="2" t="s">
        <v>4223</v>
      </c>
      <c r="C675" s="6" t="s">
        <v>36</v>
      </c>
      <c r="D675" s="9" t="s">
        <v>1448</v>
      </c>
      <c r="E675" s="12" t="s">
        <v>1411</v>
      </c>
      <c r="F675" s="12" t="s">
        <v>5256</v>
      </c>
      <c r="G675" s="9" t="s">
        <v>1450</v>
      </c>
      <c r="H675" s="12" t="s">
        <v>4617</v>
      </c>
      <c r="I675" s="9" t="s">
        <v>299</v>
      </c>
      <c r="J675" s="39" t="s">
        <v>4624</v>
      </c>
      <c r="K675" s="19">
        <v>22.93</v>
      </c>
      <c r="L675" s="36">
        <v>22.93</v>
      </c>
      <c r="M675" s="45" t="s">
        <v>34</v>
      </c>
      <c r="N675" s="45" t="s">
        <v>35</v>
      </c>
      <c r="O675" s="36"/>
      <c r="P675" s="36"/>
      <c r="Q675" s="36"/>
      <c r="R675" s="36"/>
      <c r="S675" s="36"/>
      <c r="T675" s="36"/>
      <c r="U675" s="36"/>
      <c r="V675" s="36"/>
      <c r="W675" s="36">
        <v>24</v>
      </c>
      <c r="X675" s="43"/>
      <c r="Y675" t="s">
        <v>1448</v>
      </c>
    </row>
    <row r="676" ht="89.25" spans="1:25">
      <c r="A676" s="8">
        <v>711</v>
      </c>
      <c r="B676" s="2" t="s">
        <v>4223</v>
      </c>
      <c r="C676" s="6" t="s">
        <v>36</v>
      </c>
      <c r="D676" s="9" t="s">
        <v>1451</v>
      </c>
      <c r="E676" s="12" t="s">
        <v>1404</v>
      </c>
      <c r="F676" s="12" t="s">
        <v>5242</v>
      </c>
      <c r="G676" s="9" t="s">
        <v>1452</v>
      </c>
      <c r="H676" s="12" t="s">
        <v>4617</v>
      </c>
      <c r="I676" s="9" t="s">
        <v>299</v>
      </c>
      <c r="J676" s="39" t="s">
        <v>4624</v>
      </c>
      <c r="K676" s="19">
        <v>20</v>
      </c>
      <c r="L676" s="36">
        <v>20</v>
      </c>
      <c r="M676" s="45" t="s">
        <v>34</v>
      </c>
      <c r="N676" s="45" t="s">
        <v>35</v>
      </c>
      <c r="O676" s="36"/>
      <c r="P676" s="36"/>
      <c r="Q676" s="36"/>
      <c r="R676" s="36"/>
      <c r="S676" s="36"/>
      <c r="T676" s="36"/>
      <c r="U676" s="36"/>
      <c r="V676" s="36"/>
      <c r="W676" s="36">
        <v>20</v>
      </c>
      <c r="X676" s="43"/>
      <c r="Y676" t="s">
        <v>1451</v>
      </c>
    </row>
    <row r="677" ht="89.25" spans="1:25">
      <c r="A677" s="8">
        <v>712</v>
      </c>
      <c r="B677" s="2" t="s">
        <v>4223</v>
      </c>
      <c r="C677" s="6" t="s">
        <v>36</v>
      </c>
      <c r="D677" s="9" t="s">
        <v>1453</v>
      </c>
      <c r="E677" s="12" t="s">
        <v>1429</v>
      </c>
      <c r="F677" s="12" t="s">
        <v>5247</v>
      </c>
      <c r="G677" s="9" t="s">
        <v>1454</v>
      </c>
      <c r="H677" s="12" t="s">
        <v>4617</v>
      </c>
      <c r="I677" s="9" t="s">
        <v>299</v>
      </c>
      <c r="J677" s="39" t="s">
        <v>4624</v>
      </c>
      <c r="K677" s="19">
        <v>6</v>
      </c>
      <c r="L677" s="36">
        <v>6</v>
      </c>
      <c r="M677" s="45" t="s">
        <v>34</v>
      </c>
      <c r="N677" s="45" t="s">
        <v>35</v>
      </c>
      <c r="O677" s="36"/>
      <c r="P677" s="36"/>
      <c r="Q677" s="36"/>
      <c r="R677" s="36"/>
      <c r="S677" s="36"/>
      <c r="T677" s="36"/>
      <c r="U677" s="36"/>
      <c r="V677" s="36"/>
      <c r="W677" s="36">
        <v>6</v>
      </c>
      <c r="X677" s="43"/>
      <c r="Y677" t="s">
        <v>1453</v>
      </c>
    </row>
    <row r="678" ht="89.25" spans="1:25">
      <c r="A678" s="8">
        <v>713</v>
      </c>
      <c r="B678" s="2" t="s">
        <v>4223</v>
      </c>
      <c r="C678" s="6" t="s">
        <v>36</v>
      </c>
      <c r="D678" s="9" t="s">
        <v>1455</v>
      </c>
      <c r="E678" s="12" t="s">
        <v>1456</v>
      </c>
      <c r="F678" s="12" t="s">
        <v>5257</v>
      </c>
      <c r="G678" s="9" t="s">
        <v>1450</v>
      </c>
      <c r="H678" s="12" t="s">
        <v>4617</v>
      </c>
      <c r="I678" s="9" t="s">
        <v>299</v>
      </c>
      <c r="J678" s="39" t="s">
        <v>4624</v>
      </c>
      <c r="K678" s="19">
        <v>4</v>
      </c>
      <c r="L678" s="36">
        <v>4</v>
      </c>
      <c r="M678" s="45" t="s">
        <v>34</v>
      </c>
      <c r="N678" s="45" t="s">
        <v>35</v>
      </c>
      <c r="O678" s="36"/>
      <c r="P678" s="36"/>
      <c r="Q678" s="36"/>
      <c r="R678" s="36"/>
      <c r="S678" s="36"/>
      <c r="T678" s="36"/>
      <c r="U678" s="36"/>
      <c r="V678" s="36"/>
      <c r="W678" s="36">
        <v>4</v>
      </c>
      <c r="X678" s="43"/>
      <c r="Y678" t="s">
        <v>1455</v>
      </c>
    </row>
    <row r="679" ht="89.25" spans="1:25">
      <c r="A679" s="8">
        <v>714</v>
      </c>
      <c r="B679" s="2" t="s">
        <v>4223</v>
      </c>
      <c r="C679" s="6" t="s">
        <v>36</v>
      </c>
      <c r="D679" s="9" t="s">
        <v>1458</v>
      </c>
      <c r="E679" s="12" t="s">
        <v>1404</v>
      </c>
      <c r="F679" s="12" t="s">
        <v>5242</v>
      </c>
      <c r="G679" s="9" t="s">
        <v>1450</v>
      </c>
      <c r="H679" s="12" t="s">
        <v>4617</v>
      </c>
      <c r="I679" s="9" t="s">
        <v>299</v>
      </c>
      <c r="J679" s="39" t="s">
        <v>4624</v>
      </c>
      <c r="K679" s="19">
        <v>20</v>
      </c>
      <c r="L679" s="36">
        <v>20</v>
      </c>
      <c r="M679" s="45" t="s">
        <v>34</v>
      </c>
      <c r="N679" s="45" t="s">
        <v>35</v>
      </c>
      <c r="O679" s="36"/>
      <c r="P679" s="36"/>
      <c r="Q679" s="36"/>
      <c r="R679" s="36"/>
      <c r="S679" s="36"/>
      <c r="T679" s="36"/>
      <c r="U679" s="36"/>
      <c r="V679" s="36"/>
      <c r="W679" s="36">
        <v>20</v>
      </c>
      <c r="X679" s="43"/>
      <c r="Y679" t="s">
        <v>1458</v>
      </c>
    </row>
    <row r="680" ht="89.25" spans="1:25">
      <c r="A680" s="8">
        <v>715</v>
      </c>
      <c r="B680" s="2" t="s">
        <v>4223</v>
      </c>
      <c r="C680" s="6" t="s">
        <v>36</v>
      </c>
      <c r="D680" s="9" t="s">
        <v>1459</v>
      </c>
      <c r="E680" s="12" t="s">
        <v>1371</v>
      </c>
      <c r="F680" s="12" t="s">
        <v>5238</v>
      </c>
      <c r="G680" s="9" t="s">
        <v>1450</v>
      </c>
      <c r="H680" s="12" t="s">
        <v>4617</v>
      </c>
      <c r="I680" s="9" t="s">
        <v>299</v>
      </c>
      <c r="J680" s="39" t="s">
        <v>4624</v>
      </c>
      <c r="K680" s="19">
        <v>8</v>
      </c>
      <c r="L680" s="36">
        <v>8</v>
      </c>
      <c r="M680" s="45" t="s">
        <v>34</v>
      </c>
      <c r="N680" s="45" t="s">
        <v>35</v>
      </c>
      <c r="O680" s="36"/>
      <c r="P680" s="36"/>
      <c r="Q680" s="36"/>
      <c r="R680" s="36"/>
      <c r="S680" s="36"/>
      <c r="T680" s="36"/>
      <c r="U680" s="36"/>
      <c r="V680" s="36"/>
      <c r="W680" s="36">
        <v>8</v>
      </c>
      <c r="X680" s="43"/>
      <c r="Y680" t="s">
        <v>1459</v>
      </c>
    </row>
    <row r="681" ht="89.25" spans="1:25">
      <c r="A681" s="8">
        <v>716</v>
      </c>
      <c r="B681" s="2" t="s">
        <v>4223</v>
      </c>
      <c r="C681" s="6" t="s">
        <v>36</v>
      </c>
      <c r="D681" s="9" t="s">
        <v>1460</v>
      </c>
      <c r="E681" s="12" t="s">
        <v>1384</v>
      </c>
      <c r="F681" s="12" t="s">
        <v>5240</v>
      </c>
      <c r="G681" s="9" t="s">
        <v>1454</v>
      </c>
      <c r="H681" s="12" t="s">
        <v>4617</v>
      </c>
      <c r="I681" s="9" t="s">
        <v>299</v>
      </c>
      <c r="J681" s="39" t="s">
        <v>4624</v>
      </c>
      <c r="K681" s="19">
        <v>2</v>
      </c>
      <c r="L681" s="36">
        <v>2</v>
      </c>
      <c r="M681" s="45" t="s">
        <v>34</v>
      </c>
      <c r="N681" s="45" t="s">
        <v>35</v>
      </c>
      <c r="O681" s="36"/>
      <c r="P681" s="36"/>
      <c r="Q681" s="36"/>
      <c r="R681" s="36"/>
      <c r="S681" s="36"/>
      <c r="T681" s="36"/>
      <c r="U681" s="36"/>
      <c r="V681" s="36"/>
      <c r="W681" s="36">
        <v>2</v>
      </c>
      <c r="X681" s="43"/>
      <c r="Y681" t="s">
        <v>1460</v>
      </c>
    </row>
    <row r="682" ht="89.25" spans="1:25">
      <c r="A682" s="8">
        <v>717</v>
      </c>
      <c r="B682" s="2" t="s">
        <v>4223</v>
      </c>
      <c r="C682" s="6" t="s">
        <v>36</v>
      </c>
      <c r="D682" s="9" t="s">
        <v>1461</v>
      </c>
      <c r="E682" s="12" t="s">
        <v>1384</v>
      </c>
      <c r="F682" s="12" t="s">
        <v>5240</v>
      </c>
      <c r="G682" s="9" t="s">
        <v>1454</v>
      </c>
      <c r="H682" s="12" t="s">
        <v>4617</v>
      </c>
      <c r="I682" s="9" t="s">
        <v>299</v>
      </c>
      <c r="J682" s="39" t="s">
        <v>4624</v>
      </c>
      <c r="K682" s="19">
        <v>2</v>
      </c>
      <c r="L682" s="36">
        <v>2</v>
      </c>
      <c r="M682" s="45" t="s">
        <v>34</v>
      </c>
      <c r="N682" s="45" t="s">
        <v>35</v>
      </c>
      <c r="O682" s="36"/>
      <c r="P682" s="36"/>
      <c r="Q682" s="36"/>
      <c r="R682" s="36"/>
      <c r="S682" s="36"/>
      <c r="T682" s="36"/>
      <c r="U682" s="36"/>
      <c r="V682" s="36"/>
      <c r="W682" s="36">
        <v>2</v>
      </c>
      <c r="X682" s="43"/>
      <c r="Y682" t="s">
        <v>1461</v>
      </c>
    </row>
    <row r="683" ht="89.25" spans="1:25">
      <c r="A683" s="8">
        <v>718</v>
      </c>
      <c r="B683" s="2" t="s">
        <v>4223</v>
      </c>
      <c r="C683" s="6" t="s">
        <v>36</v>
      </c>
      <c r="D683" s="9" t="s">
        <v>1462</v>
      </c>
      <c r="E683" s="12" t="s">
        <v>1384</v>
      </c>
      <c r="F683" s="12" t="s">
        <v>5240</v>
      </c>
      <c r="G683" s="9" t="s">
        <v>1454</v>
      </c>
      <c r="H683" s="12" t="s">
        <v>4617</v>
      </c>
      <c r="I683" s="9" t="s">
        <v>299</v>
      </c>
      <c r="J683" s="39" t="s">
        <v>4624</v>
      </c>
      <c r="K683" s="19">
        <v>2</v>
      </c>
      <c r="L683" s="36">
        <v>2</v>
      </c>
      <c r="M683" s="45" t="s">
        <v>34</v>
      </c>
      <c r="N683" s="45" t="s">
        <v>35</v>
      </c>
      <c r="O683" s="36"/>
      <c r="P683" s="36"/>
      <c r="Q683" s="36"/>
      <c r="R683" s="36"/>
      <c r="S683" s="36"/>
      <c r="T683" s="36"/>
      <c r="U683" s="36"/>
      <c r="V683" s="36"/>
      <c r="W683" s="36">
        <v>2</v>
      </c>
      <c r="X683" s="43"/>
      <c r="Y683" t="s">
        <v>1462</v>
      </c>
    </row>
    <row r="684" ht="89.25" spans="1:25">
      <c r="A684" s="8">
        <v>719</v>
      </c>
      <c r="B684" s="2" t="s">
        <v>4223</v>
      </c>
      <c r="C684" s="6" t="s">
        <v>36</v>
      </c>
      <c r="D684" s="9" t="s">
        <v>1463</v>
      </c>
      <c r="E684" s="12" t="s">
        <v>1384</v>
      </c>
      <c r="F684" s="12" t="s">
        <v>5240</v>
      </c>
      <c r="G684" s="9" t="s">
        <v>1452</v>
      </c>
      <c r="H684" s="12" t="s">
        <v>4617</v>
      </c>
      <c r="I684" s="9" t="s">
        <v>299</v>
      </c>
      <c r="J684" s="39" t="s">
        <v>4624</v>
      </c>
      <c r="K684" s="19">
        <v>2</v>
      </c>
      <c r="L684" s="36">
        <v>2</v>
      </c>
      <c r="M684" s="45" t="s">
        <v>34</v>
      </c>
      <c r="N684" s="45" t="s">
        <v>35</v>
      </c>
      <c r="O684" s="36"/>
      <c r="P684" s="36"/>
      <c r="Q684" s="36"/>
      <c r="R684" s="36"/>
      <c r="S684" s="36"/>
      <c r="T684" s="36"/>
      <c r="U684" s="36"/>
      <c r="V684" s="36"/>
      <c r="W684" s="36">
        <v>2</v>
      </c>
      <c r="X684" s="43"/>
      <c r="Y684" t="s">
        <v>1463</v>
      </c>
    </row>
    <row r="685" ht="89.25" spans="1:25">
      <c r="A685" s="8">
        <v>720</v>
      </c>
      <c r="B685" s="2" t="s">
        <v>4223</v>
      </c>
      <c r="C685" s="6" t="s">
        <v>36</v>
      </c>
      <c r="D685" s="9" t="s">
        <v>1464</v>
      </c>
      <c r="E685" s="12" t="s">
        <v>1384</v>
      </c>
      <c r="F685" s="12" t="s">
        <v>5240</v>
      </c>
      <c r="G685" s="9" t="s">
        <v>1452</v>
      </c>
      <c r="H685" s="12" t="s">
        <v>4617</v>
      </c>
      <c r="I685" s="9" t="s">
        <v>299</v>
      </c>
      <c r="J685" s="39" t="s">
        <v>4624</v>
      </c>
      <c r="K685" s="19">
        <v>2</v>
      </c>
      <c r="L685" s="36">
        <v>2</v>
      </c>
      <c r="M685" s="45" t="s">
        <v>34</v>
      </c>
      <c r="N685" s="45" t="s">
        <v>35</v>
      </c>
      <c r="O685" s="36"/>
      <c r="P685" s="36"/>
      <c r="Q685" s="36"/>
      <c r="R685" s="36"/>
      <c r="S685" s="36"/>
      <c r="T685" s="36"/>
      <c r="U685" s="36"/>
      <c r="V685" s="36"/>
      <c r="W685" s="36">
        <v>2</v>
      </c>
      <c r="X685" s="43"/>
      <c r="Y685" t="s">
        <v>1464</v>
      </c>
    </row>
    <row r="686" ht="89.25" spans="1:25">
      <c r="A686" s="8">
        <v>721</v>
      </c>
      <c r="B686" s="2" t="s">
        <v>4223</v>
      </c>
      <c r="C686" s="6" t="s">
        <v>36</v>
      </c>
      <c r="D686" s="9" t="s">
        <v>1465</v>
      </c>
      <c r="E686" s="12" t="s">
        <v>1384</v>
      </c>
      <c r="F686" s="12" t="s">
        <v>5240</v>
      </c>
      <c r="G686" s="9" t="s">
        <v>1452</v>
      </c>
      <c r="H686" s="12" t="s">
        <v>4617</v>
      </c>
      <c r="I686" s="9" t="s">
        <v>299</v>
      </c>
      <c r="J686" s="39" t="s">
        <v>4624</v>
      </c>
      <c r="K686" s="19">
        <v>2</v>
      </c>
      <c r="L686" s="36">
        <v>2</v>
      </c>
      <c r="M686" s="45" t="s">
        <v>34</v>
      </c>
      <c r="N686" s="45" t="s">
        <v>35</v>
      </c>
      <c r="O686" s="36"/>
      <c r="P686" s="36"/>
      <c r="Q686" s="36"/>
      <c r="R686" s="36"/>
      <c r="S686" s="36"/>
      <c r="T686" s="36"/>
      <c r="U686" s="36"/>
      <c r="V686" s="36"/>
      <c r="W686" s="36">
        <v>2</v>
      </c>
      <c r="X686" s="43"/>
      <c r="Y686" t="s">
        <v>1465</v>
      </c>
    </row>
    <row r="687" ht="89.25" spans="1:25">
      <c r="A687" s="8">
        <v>722</v>
      </c>
      <c r="B687" s="2" t="s">
        <v>4223</v>
      </c>
      <c r="C687" s="6" t="s">
        <v>36</v>
      </c>
      <c r="D687" s="9" t="s">
        <v>1466</v>
      </c>
      <c r="E687" s="12" t="s">
        <v>1371</v>
      </c>
      <c r="F687" s="12" t="s">
        <v>5238</v>
      </c>
      <c r="G687" s="9" t="s">
        <v>1467</v>
      </c>
      <c r="H687" s="12" t="s">
        <v>4617</v>
      </c>
      <c r="I687" s="9" t="s">
        <v>299</v>
      </c>
      <c r="J687" s="39" t="s">
        <v>4624</v>
      </c>
      <c r="K687" s="19">
        <v>8</v>
      </c>
      <c r="L687" s="36">
        <v>8</v>
      </c>
      <c r="M687" s="45" t="s">
        <v>34</v>
      </c>
      <c r="N687" s="45" t="s">
        <v>35</v>
      </c>
      <c r="O687" s="36"/>
      <c r="P687" s="36"/>
      <c r="Q687" s="36"/>
      <c r="R687" s="36"/>
      <c r="S687" s="36"/>
      <c r="T687" s="36"/>
      <c r="U687" s="36"/>
      <c r="V687" s="36"/>
      <c r="W687" s="36">
        <v>8</v>
      </c>
      <c r="X687" s="43"/>
      <c r="Y687" t="s">
        <v>1466</v>
      </c>
    </row>
    <row r="688" ht="89.25" spans="1:25">
      <c r="A688" s="8">
        <v>723</v>
      </c>
      <c r="B688" s="2" t="s">
        <v>4223</v>
      </c>
      <c r="C688" s="6" t="s">
        <v>36</v>
      </c>
      <c r="D688" s="9" t="s">
        <v>1468</v>
      </c>
      <c r="E688" s="12" t="s">
        <v>1384</v>
      </c>
      <c r="F688" s="12" t="s">
        <v>5239</v>
      </c>
      <c r="G688" s="9" t="s">
        <v>1469</v>
      </c>
      <c r="H688" s="12" t="s">
        <v>4617</v>
      </c>
      <c r="I688" s="9" t="s">
        <v>299</v>
      </c>
      <c r="J688" s="39" t="s">
        <v>4624</v>
      </c>
      <c r="K688" s="19">
        <v>2</v>
      </c>
      <c r="L688" s="36">
        <v>2</v>
      </c>
      <c r="M688" s="45" t="s">
        <v>34</v>
      </c>
      <c r="N688" s="45" t="s">
        <v>35</v>
      </c>
      <c r="O688" s="36"/>
      <c r="P688" s="36"/>
      <c r="Q688" s="36"/>
      <c r="R688" s="36"/>
      <c r="S688" s="36"/>
      <c r="T688" s="36"/>
      <c r="U688" s="36"/>
      <c r="V688" s="36"/>
      <c r="W688" s="36">
        <v>2</v>
      </c>
      <c r="X688" s="43"/>
      <c r="Y688" t="s">
        <v>1468</v>
      </c>
    </row>
    <row r="689" ht="89.25" spans="1:25">
      <c r="A689" s="8">
        <v>724</v>
      </c>
      <c r="B689" s="2" t="s">
        <v>4223</v>
      </c>
      <c r="C689" s="6" t="s">
        <v>36</v>
      </c>
      <c r="D689" s="9" t="s">
        <v>1470</v>
      </c>
      <c r="E689" s="12" t="s">
        <v>1384</v>
      </c>
      <c r="F689" s="12" t="s">
        <v>5239</v>
      </c>
      <c r="G689" s="9" t="s">
        <v>1471</v>
      </c>
      <c r="H689" s="12" t="s">
        <v>4617</v>
      </c>
      <c r="I689" s="9" t="s">
        <v>299</v>
      </c>
      <c r="J689" s="39" t="s">
        <v>4624</v>
      </c>
      <c r="K689" s="19">
        <v>2</v>
      </c>
      <c r="L689" s="36">
        <v>2</v>
      </c>
      <c r="M689" s="45" t="s">
        <v>34</v>
      </c>
      <c r="N689" s="45" t="s">
        <v>35</v>
      </c>
      <c r="O689" s="36"/>
      <c r="P689" s="36"/>
      <c r="Q689" s="36"/>
      <c r="R689" s="36"/>
      <c r="S689" s="36"/>
      <c r="T689" s="36"/>
      <c r="U689" s="36"/>
      <c r="V689" s="36"/>
      <c r="W689" s="36">
        <v>2</v>
      </c>
      <c r="X689" s="43"/>
      <c r="Y689" t="s">
        <v>1470</v>
      </c>
    </row>
    <row r="690" ht="89.25" spans="1:25">
      <c r="A690" s="8">
        <v>725</v>
      </c>
      <c r="B690" s="2" t="s">
        <v>4223</v>
      </c>
      <c r="C690" s="6" t="s">
        <v>36</v>
      </c>
      <c r="D690" s="9" t="s">
        <v>5258</v>
      </c>
      <c r="E690" s="12" t="s">
        <v>1429</v>
      </c>
      <c r="F690" s="12" t="s">
        <v>5247</v>
      </c>
      <c r="G690" s="9" t="s">
        <v>5259</v>
      </c>
      <c r="H690" s="12" t="s">
        <v>4617</v>
      </c>
      <c r="I690" s="9" t="s">
        <v>299</v>
      </c>
      <c r="J690" s="39" t="s">
        <v>4624</v>
      </c>
      <c r="K690" s="19">
        <v>6</v>
      </c>
      <c r="L690" s="36">
        <v>6</v>
      </c>
      <c r="M690" s="45" t="s">
        <v>34</v>
      </c>
      <c r="N690" s="45" t="s">
        <v>35</v>
      </c>
      <c r="O690" s="36"/>
      <c r="P690" s="36"/>
      <c r="Q690" s="36"/>
      <c r="R690" s="36"/>
      <c r="S690" s="36"/>
      <c r="T690" s="36"/>
      <c r="U690" s="36"/>
      <c r="V690" s="36"/>
      <c r="W690" s="36">
        <v>6</v>
      </c>
      <c r="X690" s="43"/>
      <c r="Y690" t="s">
        <v>5258</v>
      </c>
    </row>
    <row r="691" ht="89.25" spans="1:25">
      <c r="A691" s="8">
        <v>726</v>
      </c>
      <c r="B691" s="2" t="s">
        <v>4223</v>
      </c>
      <c r="C691" s="6" t="s">
        <v>36</v>
      </c>
      <c r="D691" s="9" t="s">
        <v>1472</v>
      </c>
      <c r="E691" s="12" t="s">
        <v>1404</v>
      </c>
      <c r="F691" s="12" t="s">
        <v>5242</v>
      </c>
      <c r="G691" s="9" t="s">
        <v>1473</v>
      </c>
      <c r="H691" s="12" t="s">
        <v>4617</v>
      </c>
      <c r="I691" s="9" t="s">
        <v>299</v>
      </c>
      <c r="J691" s="39" t="s">
        <v>4624</v>
      </c>
      <c r="K691" s="19">
        <v>20</v>
      </c>
      <c r="L691" s="36">
        <v>20</v>
      </c>
      <c r="M691" s="45" t="s">
        <v>34</v>
      </c>
      <c r="N691" s="45" t="s">
        <v>35</v>
      </c>
      <c r="O691" s="36"/>
      <c r="P691" s="36"/>
      <c r="Q691" s="36"/>
      <c r="R691" s="36"/>
      <c r="S691" s="36"/>
      <c r="T691" s="36"/>
      <c r="U691" s="36"/>
      <c r="V691" s="36"/>
      <c r="W691" s="36">
        <v>20</v>
      </c>
      <c r="X691" s="43"/>
      <c r="Y691" t="s">
        <v>1472</v>
      </c>
    </row>
    <row r="692" ht="89.25" spans="1:25">
      <c r="A692" s="8">
        <v>727</v>
      </c>
      <c r="B692" s="2" t="s">
        <v>4223</v>
      </c>
      <c r="C692" s="6" t="s">
        <v>36</v>
      </c>
      <c r="D692" s="9" t="s">
        <v>1474</v>
      </c>
      <c r="E692" s="12" t="s">
        <v>1475</v>
      </c>
      <c r="F692" s="12" t="s">
        <v>5260</v>
      </c>
      <c r="G692" s="9" t="s">
        <v>1477</v>
      </c>
      <c r="H692" s="12" t="s">
        <v>4617</v>
      </c>
      <c r="I692" s="9" t="s">
        <v>299</v>
      </c>
      <c r="J692" s="39" t="s">
        <v>4624</v>
      </c>
      <c r="K692" s="19">
        <v>10</v>
      </c>
      <c r="L692" s="36">
        <v>10</v>
      </c>
      <c r="M692" s="45" t="s">
        <v>34</v>
      </c>
      <c r="N692" s="45" t="s">
        <v>35</v>
      </c>
      <c r="O692" s="36"/>
      <c r="P692" s="36"/>
      <c r="Q692" s="36"/>
      <c r="R692" s="36"/>
      <c r="S692" s="36"/>
      <c r="T692" s="36"/>
      <c r="U692" s="36"/>
      <c r="V692" s="36"/>
      <c r="W692" s="36">
        <v>10</v>
      </c>
      <c r="X692" s="43"/>
      <c r="Y692" t="s">
        <v>1474</v>
      </c>
    </row>
    <row r="693" ht="89.25" spans="1:25">
      <c r="A693" s="8">
        <v>728</v>
      </c>
      <c r="B693" s="2" t="s">
        <v>4223</v>
      </c>
      <c r="C693" s="6" t="s">
        <v>36</v>
      </c>
      <c r="D693" s="9" t="s">
        <v>1478</v>
      </c>
      <c r="E693" s="12" t="s">
        <v>1404</v>
      </c>
      <c r="F693" s="12" t="s">
        <v>5261</v>
      </c>
      <c r="G693" s="9" t="s">
        <v>1477</v>
      </c>
      <c r="H693" s="12" t="s">
        <v>4617</v>
      </c>
      <c r="I693" s="9" t="s">
        <v>299</v>
      </c>
      <c r="J693" s="39" t="s">
        <v>4624</v>
      </c>
      <c r="K693" s="19">
        <v>20</v>
      </c>
      <c r="L693" s="36">
        <v>20</v>
      </c>
      <c r="M693" s="45" t="s">
        <v>34</v>
      </c>
      <c r="N693" s="45" t="s">
        <v>35</v>
      </c>
      <c r="O693" s="36"/>
      <c r="P693" s="36"/>
      <c r="Q693" s="36"/>
      <c r="R693" s="36"/>
      <c r="S693" s="36"/>
      <c r="T693" s="36"/>
      <c r="U693" s="36"/>
      <c r="V693" s="36"/>
      <c r="W693" s="36">
        <v>20</v>
      </c>
      <c r="X693" s="43"/>
      <c r="Y693" t="s">
        <v>1478</v>
      </c>
    </row>
    <row r="694" ht="89.25" spans="1:25">
      <c r="A694" s="8">
        <v>729</v>
      </c>
      <c r="B694" s="2" t="s">
        <v>4223</v>
      </c>
      <c r="C694" s="6" t="s">
        <v>36</v>
      </c>
      <c r="D694" s="9" t="s">
        <v>1480</v>
      </c>
      <c r="E694" s="12" t="s">
        <v>1384</v>
      </c>
      <c r="F694" s="12" t="s">
        <v>5240</v>
      </c>
      <c r="G694" s="9" t="s">
        <v>1477</v>
      </c>
      <c r="H694" s="12" t="s">
        <v>4617</v>
      </c>
      <c r="I694" s="9" t="s">
        <v>299</v>
      </c>
      <c r="J694" s="39" t="s">
        <v>4624</v>
      </c>
      <c r="K694" s="19">
        <v>2</v>
      </c>
      <c r="L694" s="36">
        <v>2</v>
      </c>
      <c r="M694" s="45" t="s">
        <v>34</v>
      </c>
      <c r="N694" s="45" t="s">
        <v>35</v>
      </c>
      <c r="O694" s="36"/>
      <c r="P694" s="36"/>
      <c r="Q694" s="36"/>
      <c r="R694" s="36"/>
      <c r="S694" s="36"/>
      <c r="T694" s="36"/>
      <c r="U694" s="36"/>
      <c r="V694" s="36"/>
      <c r="W694" s="36">
        <v>2</v>
      </c>
      <c r="X694" s="43"/>
      <c r="Y694" t="s">
        <v>1480</v>
      </c>
    </row>
    <row r="695" ht="89.25" spans="1:25">
      <c r="A695" s="8">
        <v>730</v>
      </c>
      <c r="B695" s="2" t="s">
        <v>4223</v>
      </c>
      <c r="C695" s="6" t="s">
        <v>36</v>
      </c>
      <c r="D695" s="9" t="s">
        <v>1481</v>
      </c>
      <c r="E695" s="12" t="s">
        <v>1439</v>
      </c>
      <c r="F695" s="12" t="s">
        <v>5262</v>
      </c>
      <c r="G695" s="9" t="s">
        <v>1483</v>
      </c>
      <c r="H695" s="12" t="s">
        <v>4617</v>
      </c>
      <c r="I695" s="9" t="s">
        <v>299</v>
      </c>
      <c r="J695" s="39" t="s">
        <v>4624</v>
      </c>
      <c r="K695" s="19">
        <v>16</v>
      </c>
      <c r="L695" s="36">
        <v>16</v>
      </c>
      <c r="M695" s="45" t="s">
        <v>34</v>
      </c>
      <c r="N695" s="45" t="s">
        <v>35</v>
      </c>
      <c r="O695" s="36"/>
      <c r="P695" s="36"/>
      <c r="Q695" s="36"/>
      <c r="R695" s="36"/>
      <c r="S695" s="36"/>
      <c r="T695" s="36"/>
      <c r="U695" s="36"/>
      <c r="V695" s="36"/>
      <c r="W695" s="36">
        <v>16</v>
      </c>
      <c r="X695" s="43"/>
      <c r="Y695" t="s">
        <v>1481</v>
      </c>
    </row>
    <row r="696" ht="89.25" spans="1:25">
      <c r="A696" s="8">
        <v>731</v>
      </c>
      <c r="B696" s="2" t="s">
        <v>4223</v>
      </c>
      <c r="C696" s="6" t="s">
        <v>36</v>
      </c>
      <c r="D696" s="9" t="s">
        <v>1484</v>
      </c>
      <c r="E696" s="12" t="s">
        <v>1429</v>
      </c>
      <c r="F696" s="12" t="s">
        <v>5263</v>
      </c>
      <c r="G696" s="9" t="s">
        <v>1486</v>
      </c>
      <c r="H696" s="12" t="s">
        <v>4617</v>
      </c>
      <c r="I696" s="9" t="s">
        <v>299</v>
      </c>
      <c r="J696" s="39" t="s">
        <v>4624</v>
      </c>
      <c r="K696" s="19">
        <v>6</v>
      </c>
      <c r="L696" s="36">
        <v>6</v>
      </c>
      <c r="M696" s="45" t="s">
        <v>34</v>
      </c>
      <c r="N696" s="45" t="s">
        <v>35</v>
      </c>
      <c r="O696" s="36"/>
      <c r="P696" s="36"/>
      <c r="Q696" s="36"/>
      <c r="R696" s="36"/>
      <c r="S696" s="36"/>
      <c r="T696" s="36"/>
      <c r="U696" s="36"/>
      <c r="V696" s="36"/>
      <c r="W696" s="36">
        <v>6</v>
      </c>
      <c r="X696" s="43"/>
      <c r="Y696" t="s">
        <v>1484</v>
      </c>
    </row>
    <row r="697" ht="89.25" spans="1:25">
      <c r="A697" s="8">
        <v>732</v>
      </c>
      <c r="B697" s="2" t="s">
        <v>4223</v>
      </c>
      <c r="C697" s="6" t="s">
        <v>36</v>
      </c>
      <c r="D697" s="9" t="s">
        <v>1487</v>
      </c>
      <c r="E697" s="12" t="s">
        <v>1371</v>
      </c>
      <c r="F697" s="12" t="s">
        <v>5238</v>
      </c>
      <c r="G697" s="9" t="s">
        <v>1488</v>
      </c>
      <c r="H697" s="12" t="s">
        <v>4617</v>
      </c>
      <c r="I697" s="9" t="s">
        <v>299</v>
      </c>
      <c r="J697" s="39" t="s">
        <v>4624</v>
      </c>
      <c r="K697" s="19">
        <v>8</v>
      </c>
      <c r="L697" s="36">
        <v>8</v>
      </c>
      <c r="M697" s="45" t="s">
        <v>34</v>
      </c>
      <c r="N697" s="45" t="s">
        <v>35</v>
      </c>
      <c r="O697" s="36"/>
      <c r="P697" s="36"/>
      <c r="Q697" s="36"/>
      <c r="R697" s="36"/>
      <c r="S697" s="36"/>
      <c r="T697" s="36"/>
      <c r="U697" s="36"/>
      <c r="V697" s="36"/>
      <c r="W697" s="36">
        <v>8</v>
      </c>
      <c r="X697" s="43"/>
      <c r="Y697" t="s">
        <v>1487</v>
      </c>
    </row>
    <row r="698" ht="128.25" spans="1:25">
      <c r="A698" s="8">
        <v>733</v>
      </c>
      <c r="B698" s="2" t="s">
        <v>4223</v>
      </c>
      <c r="C698" s="6" t="s">
        <v>36</v>
      </c>
      <c r="D698" s="9" t="s">
        <v>1489</v>
      </c>
      <c r="E698" s="12" t="s">
        <v>1371</v>
      </c>
      <c r="F698" s="12" t="s">
        <v>5238</v>
      </c>
      <c r="G698" s="9" t="s">
        <v>1490</v>
      </c>
      <c r="H698" s="12" t="s">
        <v>4617</v>
      </c>
      <c r="I698" s="9" t="s">
        <v>299</v>
      </c>
      <c r="J698" s="39" t="s">
        <v>4624</v>
      </c>
      <c r="K698" s="19">
        <v>8</v>
      </c>
      <c r="L698" s="36">
        <v>8</v>
      </c>
      <c r="M698" s="40" t="s">
        <v>307</v>
      </c>
      <c r="N698" s="40" t="s">
        <v>308</v>
      </c>
      <c r="O698" s="36"/>
      <c r="P698" s="36"/>
      <c r="Q698" s="36"/>
      <c r="R698" s="36"/>
      <c r="S698" s="36"/>
      <c r="T698" s="36"/>
      <c r="U698" s="36"/>
      <c r="V698" s="36"/>
      <c r="W698" s="36">
        <v>8</v>
      </c>
      <c r="X698" s="43"/>
      <c r="Y698" t="s">
        <v>1489</v>
      </c>
    </row>
    <row r="699" ht="128.25" spans="1:25">
      <c r="A699" s="8">
        <v>734</v>
      </c>
      <c r="B699" s="2" t="s">
        <v>4223</v>
      </c>
      <c r="C699" s="6" t="s">
        <v>36</v>
      </c>
      <c r="D699" s="9" t="s">
        <v>1491</v>
      </c>
      <c r="E699" s="12" t="s">
        <v>1374</v>
      </c>
      <c r="F699" s="12" t="s">
        <v>5264</v>
      </c>
      <c r="G699" s="9" t="s">
        <v>1493</v>
      </c>
      <c r="H699" s="12" t="s">
        <v>4617</v>
      </c>
      <c r="I699" s="9" t="s">
        <v>299</v>
      </c>
      <c r="J699" s="39" t="s">
        <v>4624</v>
      </c>
      <c r="K699" s="19">
        <v>12</v>
      </c>
      <c r="L699" s="36">
        <v>12</v>
      </c>
      <c r="M699" s="40" t="s">
        <v>307</v>
      </c>
      <c r="N699" s="40" t="s">
        <v>308</v>
      </c>
      <c r="O699" s="36"/>
      <c r="P699" s="36"/>
      <c r="Q699" s="36"/>
      <c r="R699" s="36"/>
      <c r="S699" s="36"/>
      <c r="T699" s="36"/>
      <c r="U699" s="36"/>
      <c r="V699" s="36"/>
      <c r="W699" s="36">
        <v>12</v>
      </c>
      <c r="X699" s="43"/>
      <c r="Y699" t="s">
        <v>1491</v>
      </c>
    </row>
    <row r="700" ht="128.25" spans="1:25">
      <c r="A700" s="8">
        <v>735</v>
      </c>
      <c r="B700" s="2" t="s">
        <v>4223</v>
      </c>
      <c r="C700" s="6" t="s">
        <v>36</v>
      </c>
      <c r="D700" s="9" t="s">
        <v>1494</v>
      </c>
      <c r="E700" s="12" t="s">
        <v>1456</v>
      </c>
      <c r="F700" s="12" t="s">
        <v>5265</v>
      </c>
      <c r="G700" s="9" t="s">
        <v>1496</v>
      </c>
      <c r="H700" s="12" t="s">
        <v>4617</v>
      </c>
      <c r="I700" s="9" t="s">
        <v>299</v>
      </c>
      <c r="J700" s="39" t="s">
        <v>4624</v>
      </c>
      <c r="K700" s="19">
        <v>4</v>
      </c>
      <c r="L700" s="36">
        <v>4</v>
      </c>
      <c r="M700" s="40" t="s">
        <v>307</v>
      </c>
      <c r="N700" s="40" t="s">
        <v>308</v>
      </c>
      <c r="O700" s="36"/>
      <c r="P700" s="36"/>
      <c r="Q700" s="36"/>
      <c r="R700" s="36"/>
      <c r="S700" s="36"/>
      <c r="T700" s="36"/>
      <c r="U700" s="36"/>
      <c r="V700" s="36"/>
      <c r="W700" s="36">
        <v>4</v>
      </c>
      <c r="X700" s="43"/>
      <c r="Y700" t="s">
        <v>1494</v>
      </c>
    </row>
    <row r="701" ht="128.25" spans="1:25">
      <c r="A701" s="8">
        <v>736</v>
      </c>
      <c r="B701" s="2" t="s">
        <v>4223</v>
      </c>
      <c r="C701" s="6" t="s">
        <v>36</v>
      </c>
      <c r="D701" s="9" t="s">
        <v>1497</v>
      </c>
      <c r="E701" s="12" t="s">
        <v>1371</v>
      </c>
      <c r="F701" s="12" t="s">
        <v>5266</v>
      </c>
      <c r="G701" s="9" t="s">
        <v>1499</v>
      </c>
      <c r="H701" s="12" t="s">
        <v>4617</v>
      </c>
      <c r="I701" s="9" t="s">
        <v>299</v>
      </c>
      <c r="J701" s="39" t="s">
        <v>4624</v>
      </c>
      <c r="K701" s="19">
        <v>8</v>
      </c>
      <c r="L701" s="36">
        <v>8</v>
      </c>
      <c r="M701" s="40" t="s">
        <v>307</v>
      </c>
      <c r="N701" s="40" t="s">
        <v>308</v>
      </c>
      <c r="O701" s="36"/>
      <c r="P701" s="36"/>
      <c r="Q701" s="36"/>
      <c r="R701" s="36"/>
      <c r="S701" s="36"/>
      <c r="T701" s="36"/>
      <c r="U701" s="36"/>
      <c r="V701" s="36"/>
      <c r="W701" s="36">
        <v>8</v>
      </c>
      <c r="X701" s="43"/>
      <c r="Y701" t="s">
        <v>1497</v>
      </c>
    </row>
    <row r="702" ht="128.25" spans="1:25">
      <c r="A702" s="8">
        <v>737</v>
      </c>
      <c r="B702" s="2" t="s">
        <v>4223</v>
      </c>
      <c r="C702" s="6" t="s">
        <v>36</v>
      </c>
      <c r="D702" s="9" t="s">
        <v>1500</v>
      </c>
      <c r="E702" s="12" t="s">
        <v>1456</v>
      </c>
      <c r="F702" s="12" t="s">
        <v>5267</v>
      </c>
      <c r="G702" s="9" t="s">
        <v>1490</v>
      </c>
      <c r="H702" s="12" t="s">
        <v>4617</v>
      </c>
      <c r="I702" s="9" t="s">
        <v>299</v>
      </c>
      <c r="J702" s="39" t="s">
        <v>4624</v>
      </c>
      <c r="K702" s="19">
        <v>4</v>
      </c>
      <c r="L702" s="36">
        <v>4</v>
      </c>
      <c r="M702" s="40" t="s">
        <v>307</v>
      </c>
      <c r="N702" s="40" t="s">
        <v>308</v>
      </c>
      <c r="O702" s="36"/>
      <c r="P702" s="36"/>
      <c r="Q702" s="36"/>
      <c r="R702" s="36"/>
      <c r="S702" s="36"/>
      <c r="T702" s="36"/>
      <c r="U702" s="36"/>
      <c r="V702" s="36"/>
      <c r="W702" s="36">
        <v>4</v>
      </c>
      <c r="X702" s="43"/>
      <c r="Y702" t="s">
        <v>1500</v>
      </c>
    </row>
    <row r="703" ht="128.25" spans="1:25">
      <c r="A703" s="8">
        <v>738</v>
      </c>
      <c r="B703" s="2" t="s">
        <v>4223</v>
      </c>
      <c r="C703" s="6" t="s">
        <v>36</v>
      </c>
      <c r="D703" s="9" t="s">
        <v>1502</v>
      </c>
      <c r="E703" s="12" t="s">
        <v>1371</v>
      </c>
      <c r="F703" s="12" t="s">
        <v>5246</v>
      </c>
      <c r="G703" s="9" t="s">
        <v>1503</v>
      </c>
      <c r="H703" s="12" t="s">
        <v>4617</v>
      </c>
      <c r="I703" s="9" t="s">
        <v>299</v>
      </c>
      <c r="J703" s="39" t="s">
        <v>4624</v>
      </c>
      <c r="K703" s="19">
        <v>8</v>
      </c>
      <c r="L703" s="36">
        <v>8</v>
      </c>
      <c r="M703" s="40" t="s">
        <v>307</v>
      </c>
      <c r="N703" s="40" t="s">
        <v>308</v>
      </c>
      <c r="O703" s="36"/>
      <c r="P703" s="36"/>
      <c r="Q703" s="36"/>
      <c r="R703" s="36"/>
      <c r="S703" s="36"/>
      <c r="T703" s="36"/>
      <c r="U703" s="36"/>
      <c r="V703" s="36"/>
      <c r="W703" s="36">
        <v>8</v>
      </c>
      <c r="X703" s="43"/>
      <c r="Y703" t="s">
        <v>1502</v>
      </c>
    </row>
    <row r="704" ht="128.25" spans="1:25">
      <c r="A704" s="8">
        <v>739</v>
      </c>
      <c r="B704" s="2" t="s">
        <v>4223</v>
      </c>
      <c r="C704" s="6" t="s">
        <v>36</v>
      </c>
      <c r="D704" s="9" t="s">
        <v>1504</v>
      </c>
      <c r="E704" s="12" t="s">
        <v>1505</v>
      </c>
      <c r="F704" s="12" t="s">
        <v>5268</v>
      </c>
      <c r="G704" s="9" t="s">
        <v>1507</v>
      </c>
      <c r="H704" s="12" t="s">
        <v>4617</v>
      </c>
      <c r="I704" s="9" t="s">
        <v>299</v>
      </c>
      <c r="J704" s="39" t="s">
        <v>4624</v>
      </c>
      <c r="K704" s="19">
        <v>9.6</v>
      </c>
      <c r="L704" s="36">
        <v>9.6</v>
      </c>
      <c r="M704" s="40" t="s">
        <v>307</v>
      </c>
      <c r="N704" s="40" t="s">
        <v>308</v>
      </c>
      <c r="O704" s="36"/>
      <c r="P704" s="36"/>
      <c r="Q704" s="36"/>
      <c r="R704" s="36"/>
      <c r="S704" s="36"/>
      <c r="T704" s="36"/>
      <c r="U704" s="36"/>
      <c r="V704" s="36"/>
      <c r="W704" s="36">
        <v>9.6</v>
      </c>
      <c r="X704" s="43"/>
      <c r="Y704" t="s">
        <v>1504</v>
      </c>
    </row>
    <row r="705" ht="128.25" spans="1:25">
      <c r="A705" s="8">
        <v>740</v>
      </c>
      <c r="B705" s="2" t="s">
        <v>4223</v>
      </c>
      <c r="C705" s="6" t="s">
        <v>36</v>
      </c>
      <c r="D705" s="9" t="s">
        <v>1508</v>
      </c>
      <c r="E705" s="12" t="s">
        <v>1456</v>
      </c>
      <c r="F705" s="12" t="s">
        <v>5257</v>
      </c>
      <c r="G705" s="9" t="s">
        <v>1509</v>
      </c>
      <c r="H705" s="12" t="s">
        <v>4617</v>
      </c>
      <c r="I705" s="9" t="s">
        <v>299</v>
      </c>
      <c r="J705" s="39" t="s">
        <v>4624</v>
      </c>
      <c r="K705" s="19">
        <v>4</v>
      </c>
      <c r="L705" s="36">
        <v>4</v>
      </c>
      <c r="M705" s="40" t="s">
        <v>307</v>
      </c>
      <c r="N705" s="40" t="s">
        <v>308</v>
      </c>
      <c r="O705" s="36"/>
      <c r="P705" s="36"/>
      <c r="Q705" s="36"/>
      <c r="R705" s="36"/>
      <c r="S705" s="36"/>
      <c r="T705" s="36"/>
      <c r="U705" s="36"/>
      <c r="V705" s="36"/>
      <c r="W705" s="36">
        <v>4</v>
      </c>
      <c r="X705" s="43"/>
      <c r="Y705" t="s">
        <v>1508</v>
      </c>
    </row>
    <row r="706" ht="128.25" spans="1:25">
      <c r="A706" s="8">
        <v>741</v>
      </c>
      <c r="B706" s="2" t="s">
        <v>4223</v>
      </c>
      <c r="C706" s="6" t="s">
        <v>36</v>
      </c>
      <c r="D706" s="9" t="s">
        <v>1510</v>
      </c>
      <c r="E706" s="12" t="s">
        <v>1371</v>
      </c>
      <c r="F706" s="12" t="s">
        <v>5246</v>
      </c>
      <c r="G706" s="9" t="s">
        <v>1511</v>
      </c>
      <c r="H706" s="12" t="s">
        <v>4617</v>
      </c>
      <c r="I706" s="9" t="s">
        <v>299</v>
      </c>
      <c r="J706" s="39" t="s">
        <v>4624</v>
      </c>
      <c r="K706" s="19">
        <v>8</v>
      </c>
      <c r="L706" s="36">
        <v>8</v>
      </c>
      <c r="M706" s="40" t="s">
        <v>307</v>
      </c>
      <c r="N706" s="40" t="s">
        <v>308</v>
      </c>
      <c r="O706" s="36"/>
      <c r="P706" s="36"/>
      <c r="Q706" s="36"/>
      <c r="R706" s="36"/>
      <c r="S706" s="36"/>
      <c r="T706" s="36"/>
      <c r="U706" s="36"/>
      <c r="V706" s="36"/>
      <c r="W706" s="36">
        <v>8</v>
      </c>
      <c r="X706" s="43"/>
      <c r="Y706" t="s">
        <v>1510</v>
      </c>
    </row>
    <row r="707" ht="128.25" spans="1:25">
      <c r="A707" s="8">
        <v>742</v>
      </c>
      <c r="B707" s="2" t="s">
        <v>4223</v>
      </c>
      <c r="C707" s="6" t="s">
        <v>36</v>
      </c>
      <c r="D707" s="9" t="s">
        <v>5269</v>
      </c>
      <c r="E707" s="12" t="s">
        <v>1429</v>
      </c>
      <c r="F707" s="12" t="s">
        <v>5270</v>
      </c>
      <c r="G707" s="9" t="s">
        <v>1515</v>
      </c>
      <c r="H707" s="12" t="s">
        <v>4617</v>
      </c>
      <c r="I707" s="9" t="s">
        <v>299</v>
      </c>
      <c r="J707" s="39" t="s">
        <v>4624</v>
      </c>
      <c r="K707" s="19">
        <v>6</v>
      </c>
      <c r="L707" s="36">
        <v>6</v>
      </c>
      <c r="M707" s="40" t="s">
        <v>307</v>
      </c>
      <c r="N707" s="40" t="s">
        <v>308</v>
      </c>
      <c r="O707" s="36"/>
      <c r="P707" s="36"/>
      <c r="Q707" s="36"/>
      <c r="R707" s="36"/>
      <c r="S707" s="36"/>
      <c r="T707" s="36"/>
      <c r="U707" s="36"/>
      <c r="V707" s="36"/>
      <c r="W707" s="36">
        <v>6</v>
      </c>
      <c r="X707" s="43"/>
      <c r="Y707" t="s">
        <v>5269</v>
      </c>
    </row>
    <row r="708" ht="128.25" spans="1:25">
      <c r="A708" s="8">
        <v>743</v>
      </c>
      <c r="B708" s="2" t="s">
        <v>4223</v>
      </c>
      <c r="C708" s="6" t="s">
        <v>36</v>
      </c>
      <c r="D708" s="9" t="s">
        <v>1512</v>
      </c>
      <c r="E708" s="12" t="s">
        <v>1513</v>
      </c>
      <c r="F708" s="12" t="s">
        <v>5271</v>
      </c>
      <c r="G708" s="9" t="s">
        <v>1515</v>
      </c>
      <c r="H708" s="12" t="s">
        <v>4617</v>
      </c>
      <c r="I708" s="9" t="s">
        <v>299</v>
      </c>
      <c r="J708" s="39" t="s">
        <v>4624</v>
      </c>
      <c r="K708" s="19">
        <v>15.2</v>
      </c>
      <c r="L708" s="36">
        <v>15.2</v>
      </c>
      <c r="M708" s="40" t="s">
        <v>307</v>
      </c>
      <c r="N708" s="40" t="s">
        <v>308</v>
      </c>
      <c r="O708" s="36"/>
      <c r="P708" s="36"/>
      <c r="Q708" s="36"/>
      <c r="R708" s="36"/>
      <c r="S708" s="36"/>
      <c r="T708" s="36"/>
      <c r="U708" s="36"/>
      <c r="V708" s="36"/>
      <c r="W708" s="36">
        <v>15.2</v>
      </c>
      <c r="X708" s="43"/>
      <c r="Y708" t="s">
        <v>1512</v>
      </c>
    </row>
    <row r="709" ht="128.25" spans="1:25">
      <c r="A709" s="8">
        <v>744</v>
      </c>
      <c r="B709" s="2" t="s">
        <v>4223</v>
      </c>
      <c r="C709" s="6" t="s">
        <v>36</v>
      </c>
      <c r="D709" s="9" t="s">
        <v>1516</v>
      </c>
      <c r="E709" s="12" t="s">
        <v>1429</v>
      </c>
      <c r="F709" s="12" t="s">
        <v>5247</v>
      </c>
      <c r="G709" s="9" t="s">
        <v>1517</v>
      </c>
      <c r="H709" s="12" t="s">
        <v>4617</v>
      </c>
      <c r="I709" s="9" t="s">
        <v>299</v>
      </c>
      <c r="J709" s="39" t="s">
        <v>4624</v>
      </c>
      <c r="K709" s="19">
        <v>6</v>
      </c>
      <c r="L709" s="36">
        <v>6</v>
      </c>
      <c r="M709" s="40" t="s">
        <v>307</v>
      </c>
      <c r="N709" s="40" t="s">
        <v>308</v>
      </c>
      <c r="O709" s="36"/>
      <c r="P709" s="36"/>
      <c r="Q709" s="36"/>
      <c r="R709" s="36"/>
      <c r="S709" s="36"/>
      <c r="T709" s="36"/>
      <c r="U709" s="36"/>
      <c r="V709" s="36"/>
      <c r="W709" s="36">
        <v>6</v>
      </c>
      <c r="X709" s="43"/>
      <c r="Y709" t="s">
        <v>1516</v>
      </c>
    </row>
    <row r="710" ht="128.25" spans="1:25">
      <c r="A710" s="8">
        <v>745</v>
      </c>
      <c r="B710" s="2" t="s">
        <v>4223</v>
      </c>
      <c r="C710" s="6" t="s">
        <v>36</v>
      </c>
      <c r="D710" s="9" t="s">
        <v>1518</v>
      </c>
      <c r="E710" s="12" t="s">
        <v>1519</v>
      </c>
      <c r="F710" s="12" t="s">
        <v>5272</v>
      </c>
      <c r="G710" s="9" t="s">
        <v>1521</v>
      </c>
      <c r="H710" s="12" t="s">
        <v>4617</v>
      </c>
      <c r="I710" s="9" t="s">
        <v>299</v>
      </c>
      <c r="J710" s="39" t="s">
        <v>4624</v>
      </c>
      <c r="K710" s="19">
        <v>42</v>
      </c>
      <c r="L710" s="36">
        <v>42</v>
      </c>
      <c r="M710" s="40" t="s">
        <v>307</v>
      </c>
      <c r="N710" s="40" t="s">
        <v>308</v>
      </c>
      <c r="O710" s="36"/>
      <c r="P710" s="36"/>
      <c r="Q710" s="36"/>
      <c r="R710" s="36"/>
      <c r="S710" s="36"/>
      <c r="T710" s="36"/>
      <c r="U710" s="36"/>
      <c r="V710" s="36"/>
      <c r="W710" s="36">
        <v>12.6</v>
      </c>
      <c r="X710" s="43"/>
      <c r="Y710" t="s">
        <v>1518</v>
      </c>
    </row>
    <row r="711" ht="128.25" spans="1:25">
      <c r="A711" s="8">
        <v>746</v>
      </c>
      <c r="B711" s="2" t="s">
        <v>4223</v>
      </c>
      <c r="C711" s="6" t="s">
        <v>36</v>
      </c>
      <c r="D711" s="9" t="s">
        <v>5273</v>
      </c>
      <c r="E711" s="12" t="s">
        <v>1384</v>
      </c>
      <c r="F711" s="12" t="s">
        <v>5240</v>
      </c>
      <c r="G711" s="9" t="s">
        <v>1523</v>
      </c>
      <c r="H711" s="12" t="s">
        <v>4617</v>
      </c>
      <c r="I711" s="9" t="s">
        <v>299</v>
      </c>
      <c r="J711" s="39" t="s">
        <v>4624</v>
      </c>
      <c r="K711" s="19">
        <v>2</v>
      </c>
      <c r="L711" s="36">
        <v>2</v>
      </c>
      <c r="M711" s="40" t="s">
        <v>307</v>
      </c>
      <c r="N711" s="40" t="s">
        <v>308</v>
      </c>
      <c r="O711" s="36"/>
      <c r="P711" s="36"/>
      <c r="Q711" s="36"/>
      <c r="R711" s="36"/>
      <c r="S711" s="36"/>
      <c r="T711" s="36"/>
      <c r="U711" s="36"/>
      <c r="V711" s="36"/>
      <c r="W711" s="36">
        <v>2</v>
      </c>
      <c r="X711" s="43"/>
      <c r="Y711" t="s">
        <v>5273</v>
      </c>
    </row>
    <row r="712" ht="128.25" spans="1:25">
      <c r="A712" s="8">
        <v>747</v>
      </c>
      <c r="B712" s="2" t="s">
        <v>4223</v>
      </c>
      <c r="C712" s="6" t="s">
        <v>36</v>
      </c>
      <c r="D712" s="9" t="s">
        <v>1522</v>
      </c>
      <c r="E712" s="12" t="s">
        <v>1384</v>
      </c>
      <c r="F712" s="12" t="s">
        <v>5240</v>
      </c>
      <c r="G712" s="9" t="s">
        <v>1523</v>
      </c>
      <c r="H712" s="12" t="s">
        <v>4617</v>
      </c>
      <c r="I712" s="9" t="s">
        <v>299</v>
      </c>
      <c r="J712" s="39" t="s">
        <v>4624</v>
      </c>
      <c r="K712" s="19">
        <v>2</v>
      </c>
      <c r="L712" s="36">
        <v>2</v>
      </c>
      <c r="M712" s="40" t="s">
        <v>307</v>
      </c>
      <c r="N712" s="40" t="s">
        <v>308</v>
      </c>
      <c r="O712" s="36"/>
      <c r="P712" s="36"/>
      <c r="Q712" s="36"/>
      <c r="R712" s="36"/>
      <c r="S712" s="36"/>
      <c r="T712" s="36"/>
      <c r="U712" s="36"/>
      <c r="V712" s="36"/>
      <c r="W712" s="36">
        <v>2</v>
      </c>
      <c r="X712" s="43"/>
      <c r="Y712" t="s">
        <v>1522</v>
      </c>
    </row>
    <row r="713" ht="128.25" spans="1:25">
      <c r="A713" s="8">
        <v>748</v>
      </c>
      <c r="B713" s="2" t="s">
        <v>4223</v>
      </c>
      <c r="C713" s="6" t="s">
        <v>36</v>
      </c>
      <c r="D713" s="9" t="s">
        <v>1524</v>
      </c>
      <c r="E713" s="12" t="s">
        <v>1384</v>
      </c>
      <c r="F713" s="12" t="s">
        <v>5240</v>
      </c>
      <c r="G713" s="9" t="s">
        <v>1523</v>
      </c>
      <c r="H713" s="12" t="s">
        <v>4617</v>
      </c>
      <c r="I713" s="9" t="s">
        <v>299</v>
      </c>
      <c r="J713" s="39" t="s">
        <v>4624</v>
      </c>
      <c r="K713" s="19">
        <v>2</v>
      </c>
      <c r="L713" s="36">
        <v>2</v>
      </c>
      <c r="M713" s="40" t="s">
        <v>307</v>
      </c>
      <c r="N713" s="40" t="s">
        <v>308</v>
      </c>
      <c r="O713" s="36"/>
      <c r="P713" s="36"/>
      <c r="Q713" s="36"/>
      <c r="R713" s="36"/>
      <c r="S713" s="36"/>
      <c r="T713" s="36"/>
      <c r="U713" s="36"/>
      <c r="V713" s="36"/>
      <c r="W713" s="36">
        <v>2</v>
      </c>
      <c r="X713" s="43"/>
      <c r="Y713" t="s">
        <v>1524</v>
      </c>
    </row>
    <row r="714" ht="128.25" spans="1:25">
      <c r="A714" s="8">
        <v>749</v>
      </c>
      <c r="B714" s="2" t="s">
        <v>4223</v>
      </c>
      <c r="C714" s="6" t="s">
        <v>36</v>
      </c>
      <c r="D714" s="9" t="s">
        <v>5274</v>
      </c>
      <c r="E714" s="12" t="s">
        <v>1384</v>
      </c>
      <c r="F714" s="12" t="s">
        <v>5240</v>
      </c>
      <c r="G714" s="9" t="s">
        <v>1523</v>
      </c>
      <c r="H714" s="12" t="s">
        <v>4617</v>
      </c>
      <c r="I714" s="9" t="s">
        <v>299</v>
      </c>
      <c r="J714" s="39" t="s">
        <v>4624</v>
      </c>
      <c r="K714" s="19">
        <v>2</v>
      </c>
      <c r="L714" s="36">
        <v>2</v>
      </c>
      <c r="M714" s="40" t="s">
        <v>307</v>
      </c>
      <c r="N714" s="40" t="s">
        <v>308</v>
      </c>
      <c r="O714" s="36"/>
      <c r="P714" s="36"/>
      <c r="Q714" s="36"/>
      <c r="R714" s="36"/>
      <c r="S714" s="36"/>
      <c r="T714" s="36"/>
      <c r="U714" s="36"/>
      <c r="V714" s="36"/>
      <c r="W714" s="36">
        <v>2</v>
      </c>
      <c r="X714" s="43"/>
      <c r="Y714" t="s">
        <v>5274</v>
      </c>
    </row>
    <row r="715" ht="128.25" spans="1:25">
      <c r="A715" s="8">
        <v>750</v>
      </c>
      <c r="B715" s="2" t="s">
        <v>4223</v>
      </c>
      <c r="C715" s="6" t="s">
        <v>36</v>
      </c>
      <c r="D715" s="9" t="s">
        <v>1525</v>
      </c>
      <c r="E715" s="12" t="s">
        <v>1384</v>
      </c>
      <c r="F715" s="12" t="s">
        <v>5240</v>
      </c>
      <c r="G715" s="9" t="s">
        <v>1526</v>
      </c>
      <c r="H715" s="12" t="s">
        <v>4617</v>
      </c>
      <c r="I715" s="9" t="s">
        <v>299</v>
      </c>
      <c r="J715" s="39" t="s">
        <v>4624</v>
      </c>
      <c r="K715" s="19">
        <v>2</v>
      </c>
      <c r="L715" s="36">
        <v>2</v>
      </c>
      <c r="M715" s="40" t="s">
        <v>307</v>
      </c>
      <c r="N715" s="40" t="s">
        <v>308</v>
      </c>
      <c r="O715" s="36"/>
      <c r="P715" s="36"/>
      <c r="Q715" s="36"/>
      <c r="R715" s="36"/>
      <c r="S715" s="36"/>
      <c r="T715" s="36"/>
      <c r="U715" s="36"/>
      <c r="V715" s="36"/>
      <c r="W715" s="36">
        <v>2</v>
      </c>
      <c r="X715" s="43"/>
      <c r="Y715" t="s">
        <v>1525</v>
      </c>
    </row>
    <row r="716" ht="128.25" spans="1:25">
      <c r="A716" s="8">
        <v>751</v>
      </c>
      <c r="B716" s="2" t="s">
        <v>4223</v>
      </c>
      <c r="C716" s="6" t="s">
        <v>36</v>
      </c>
      <c r="D716" s="9" t="s">
        <v>1527</v>
      </c>
      <c r="E716" s="12" t="s">
        <v>1439</v>
      </c>
      <c r="F716" s="12" t="s">
        <v>5275</v>
      </c>
      <c r="G716" s="9" t="s">
        <v>1529</v>
      </c>
      <c r="H716" s="12" t="s">
        <v>4617</v>
      </c>
      <c r="I716" s="9" t="s">
        <v>299</v>
      </c>
      <c r="J716" s="39" t="s">
        <v>4624</v>
      </c>
      <c r="K716" s="19">
        <v>16</v>
      </c>
      <c r="L716" s="36">
        <v>16</v>
      </c>
      <c r="M716" s="40" t="s">
        <v>307</v>
      </c>
      <c r="N716" s="40" t="s">
        <v>308</v>
      </c>
      <c r="O716" s="36"/>
      <c r="P716" s="36"/>
      <c r="Q716" s="36"/>
      <c r="R716" s="36"/>
      <c r="S716" s="36"/>
      <c r="T716" s="36"/>
      <c r="U716" s="36"/>
      <c r="V716" s="36"/>
      <c r="W716" s="36">
        <v>16</v>
      </c>
      <c r="X716" s="43"/>
      <c r="Y716" t="s">
        <v>1527</v>
      </c>
    </row>
    <row r="717" ht="128.25" spans="1:25">
      <c r="A717" s="8">
        <v>752</v>
      </c>
      <c r="B717" s="2" t="s">
        <v>4223</v>
      </c>
      <c r="C717" s="6" t="s">
        <v>36</v>
      </c>
      <c r="D717" s="9" t="s">
        <v>1530</v>
      </c>
      <c r="E717" s="12" t="s">
        <v>1384</v>
      </c>
      <c r="F717" s="12" t="s">
        <v>5240</v>
      </c>
      <c r="G717" s="9" t="s">
        <v>1531</v>
      </c>
      <c r="H717" s="12" t="s">
        <v>4617</v>
      </c>
      <c r="I717" s="9" t="s">
        <v>299</v>
      </c>
      <c r="J717" s="39" t="s">
        <v>4624</v>
      </c>
      <c r="K717" s="19">
        <v>2</v>
      </c>
      <c r="L717" s="36">
        <v>2</v>
      </c>
      <c r="M717" s="40" t="s">
        <v>307</v>
      </c>
      <c r="N717" s="40" t="s">
        <v>308</v>
      </c>
      <c r="O717" s="36"/>
      <c r="P717" s="36"/>
      <c r="Q717" s="36"/>
      <c r="R717" s="36"/>
      <c r="S717" s="36"/>
      <c r="T717" s="36"/>
      <c r="U717" s="36"/>
      <c r="V717" s="36"/>
      <c r="W717" s="36">
        <v>2</v>
      </c>
      <c r="X717" s="43"/>
      <c r="Y717" t="s">
        <v>1530</v>
      </c>
    </row>
    <row r="718" ht="128.25" spans="1:25">
      <c r="A718" s="8">
        <v>753</v>
      </c>
      <c r="B718" s="2" t="s">
        <v>4223</v>
      </c>
      <c r="C718" s="6" t="s">
        <v>36</v>
      </c>
      <c r="D718" s="9" t="s">
        <v>1532</v>
      </c>
      <c r="E718" s="12" t="s">
        <v>1384</v>
      </c>
      <c r="F718" s="12" t="s">
        <v>5240</v>
      </c>
      <c r="G718" s="9" t="s">
        <v>1533</v>
      </c>
      <c r="H718" s="12" t="s">
        <v>4617</v>
      </c>
      <c r="I718" s="9" t="s">
        <v>299</v>
      </c>
      <c r="J718" s="39" t="s">
        <v>4624</v>
      </c>
      <c r="K718" s="19">
        <v>2</v>
      </c>
      <c r="L718" s="36">
        <v>2</v>
      </c>
      <c r="M718" s="40" t="s">
        <v>307</v>
      </c>
      <c r="N718" s="40" t="s">
        <v>308</v>
      </c>
      <c r="O718" s="36"/>
      <c r="P718" s="36"/>
      <c r="Q718" s="36"/>
      <c r="R718" s="36"/>
      <c r="S718" s="36"/>
      <c r="T718" s="36"/>
      <c r="U718" s="36"/>
      <c r="V718" s="36"/>
      <c r="W718" s="36">
        <v>2</v>
      </c>
      <c r="X718" s="43"/>
      <c r="Y718" t="s">
        <v>1532</v>
      </c>
    </row>
    <row r="719" ht="128.25" spans="1:25">
      <c r="A719" s="8">
        <v>754</v>
      </c>
      <c r="B719" s="2" t="s">
        <v>4223</v>
      </c>
      <c r="C719" s="6" t="s">
        <v>36</v>
      </c>
      <c r="D719" s="9" t="s">
        <v>1534</v>
      </c>
      <c r="E719" s="12" t="s">
        <v>1535</v>
      </c>
      <c r="F719" s="12" t="s">
        <v>5276</v>
      </c>
      <c r="G719" s="9" t="s">
        <v>1537</v>
      </c>
      <c r="H719" s="12" t="s">
        <v>4617</v>
      </c>
      <c r="I719" s="9" t="s">
        <v>299</v>
      </c>
      <c r="J719" s="39" t="s">
        <v>4624</v>
      </c>
      <c r="K719" s="19">
        <v>18.28</v>
      </c>
      <c r="L719" s="36">
        <v>18.28</v>
      </c>
      <c r="M719" s="40" t="s">
        <v>307</v>
      </c>
      <c r="N719" s="40" t="s">
        <v>308</v>
      </c>
      <c r="O719" s="36"/>
      <c r="P719" s="36"/>
      <c r="Q719" s="36"/>
      <c r="R719" s="36"/>
      <c r="S719" s="36"/>
      <c r="T719" s="36"/>
      <c r="U719" s="36"/>
      <c r="V719" s="36"/>
      <c r="W719" s="36">
        <v>18.28</v>
      </c>
      <c r="X719" s="43"/>
      <c r="Y719" t="s">
        <v>1534</v>
      </c>
    </row>
    <row r="720" ht="128.25" spans="1:25">
      <c r="A720" s="8">
        <v>755</v>
      </c>
      <c r="B720" s="2" t="s">
        <v>4223</v>
      </c>
      <c r="C720" s="6" t="s">
        <v>36</v>
      </c>
      <c r="D720" s="9" t="s">
        <v>1538</v>
      </c>
      <c r="E720" s="12" t="s">
        <v>1384</v>
      </c>
      <c r="F720" s="12" t="s">
        <v>5239</v>
      </c>
      <c r="G720" s="9" t="s">
        <v>1539</v>
      </c>
      <c r="H720" s="12" t="s">
        <v>4617</v>
      </c>
      <c r="I720" s="9" t="s">
        <v>299</v>
      </c>
      <c r="J720" s="39" t="s">
        <v>4624</v>
      </c>
      <c r="K720" s="19">
        <v>2</v>
      </c>
      <c r="L720" s="36">
        <v>2</v>
      </c>
      <c r="M720" s="40" t="s">
        <v>307</v>
      </c>
      <c r="N720" s="40" t="s">
        <v>308</v>
      </c>
      <c r="O720" s="36"/>
      <c r="P720" s="36"/>
      <c r="Q720" s="36"/>
      <c r="R720" s="36"/>
      <c r="S720" s="36"/>
      <c r="T720" s="36"/>
      <c r="U720" s="36"/>
      <c r="V720" s="36"/>
      <c r="W720" s="36">
        <v>2</v>
      </c>
      <c r="X720" s="43"/>
      <c r="Y720" t="s">
        <v>1538</v>
      </c>
    </row>
    <row r="721" ht="128.25" spans="1:25">
      <c r="A721" s="8">
        <v>756</v>
      </c>
      <c r="B721" s="2" t="s">
        <v>4223</v>
      </c>
      <c r="C721" s="6" t="s">
        <v>36</v>
      </c>
      <c r="D721" s="9" t="s">
        <v>1540</v>
      </c>
      <c r="E721" s="12" t="s">
        <v>1541</v>
      </c>
      <c r="F721" s="12" t="s">
        <v>5277</v>
      </c>
      <c r="G721" s="9" t="s">
        <v>1543</v>
      </c>
      <c r="H721" s="12" t="s">
        <v>4617</v>
      </c>
      <c r="I721" s="9" t="s">
        <v>299</v>
      </c>
      <c r="J721" s="39" t="s">
        <v>4624</v>
      </c>
      <c r="K721" s="19">
        <v>9.2</v>
      </c>
      <c r="L721" s="36">
        <v>9.2</v>
      </c>
      <c r="M721" s="40" t="s">
        <v>307</v>
      </c>
      <c r="N721" s="40" t="s">
        <v>308</v>
      </c>
      <c r="O721" s="36"/>
      <c r="P721" s="36"/>
      <c r="Q721" s="36"/>
      <c r="R721" s="36"/>
      <c r="S721" s="36"/>
      <c r="T721" s="36"/>
      <c r="U721" s="36"/>
      <c r="V721" s="36"/>
      <c r="W721" s="36">
        <v>9.2</v>
      </c>
      <c r="X721" s="43"/>
      <c r="Y721" t="s">
        <v>1540</v>
      </c>
    </row>
    <row r="722" ht="128.25" spans="1:25">
      <c r="A722" s="8">
        <v>757</v>
      </c>
      <c r="B722" s="2" t="s">
        <v>4223</v>
      </c>
      <c r="C722" s="6" t="s">
        <v>36</v>
      </c>
      <c r="D722" s="9" t="s">
        <v>1544</v>
      </c>
      <c r="E722" s="12" t="s">
        <v>1371</v>
      </c>
      <c r="F722" s="12" t="s">
        <v>5249</v>
      </c>
      <c r="G722" s="9" t="s">
        <v>298</v>
      </c>
      <c r="H722" s="12" t="s">
        <v>4617</v>
      </c>
      <c r="I722" s="9" t="s">
        <v>299</v>
      </c>
      <c r="J722" s="39" t="s">
        <v>4624</v>
      </c>
      <c r="K722" s="19">
        <v>8</v>
      </c>
      <c r="L722" s="36">
        <v>8</v>
      </c>
      <c r="M722" s="40" t="s">
        <v>307</v>
      </c>
      <c r="N722" s="40" t="s">
        <v>308</v>
      </c>
      <c r="O722" s="36"/>
      <c r="P722" s="36"/>
      <c r="Q722" s="36"/>
      <c r="R722" s="36"/>
      <c r="S722" s="36"/>
      <c r="T722" s="36"/>
      <c r="U722" s="36"/>
      <c r="V722" s="36"/>
      <c r="W722" s="36">
        <v>8</v>
      </c>
      <c r="X722" s="43"/>
      <c r="Y722" t="s">
        <v>1544</v>
      </c>
    </row>
    <row r="723" ht="128.25" spans="1:25">
      <c r="A723" s="8">
        <v>758</v>
      </c>
      <c r="B723" s="2" t="s">
        <v>4223</v>
      </c>
      <c r="C723" s="6" t="s">
        <v>36</v>
      </c>
      <c r="D723" s="9" t="s">
        <v>1545</v>
      </c>
      <c r="E723" s="12" t="s">
        <v>1371</v>
      </c>
      <c r="F723" s="12" t="s">
        <v>5232</v>
      </c>
      <c r="G723" s="9" t="s">
        <v>1546</v>
      </c>
      <c r="H723" s="12" t="s">
        <v>4617</v>
      </c>
      <c r="I723" s="9" t="s">
        <v>299</v>
      </c>
      <c r="J723" s="39" t="s">
        <v>4624</v>
      </c>
      <c r="K723" s="19">
        <v>8</v>
      </c>
      <c r="L723" s="36">
        <v>8</v>
      </c>
      <c r="M723" s="40" t="s">
        <v>307</v>
      </c>
      <c r="N723" s="40" t="s">
        <v>308</v>
      </c>
      <c r="O723" s="36"/>
      <c r="P723" s="36"/>
      <c r="Q723" s="36"/>
      <c r="R723" s="36"/>
      <c r="S723" s="36"/>
      <c r="T723" s="36"/>
      <c r="U723" s="36"/>
      <c r="V723" s="36"/>
      <c r="W723" s="36">
        <v>8</v>
      </c>
      <c r="X723" s="43"/>
      <c r="Y723" t="s">
        <v>1545</v>
      </c>
    </row>
    <row r="724" ht="128.25" spans="1:25">
      <c r="A724" s="8">
        <v>759</v>
      </c>
      <c r="B724" s="2" t="s">
        <v>4223</v>
      </c>
      <c r="C724" s="6" t="s">
        <v>36</v>
      </c>
      <c r="D724" s="9" t="s">
        <v>1547</v>
      </c>
      <c r="E724" s="12" t="s">
        <v>1384</v>
      </c>
      <c r="F724" s="12" t="s">
        <v>5278</v>
      </c>
      <c r="G724" s="9" t="s">
        <v>1549</v>
      </c>
      <c r="H724" s="12" t="s">
        <v>4617</v>
      </c>
      <c r="I724" s="9" t="s">
        <v>299</v>
      </c>
      <c r="J724" s="39" t="s">
        <v>4624</v>
      </c>
      <c r="K724" s="19">
        <v>2</v>
      </c>
      <c r="L724" s="36">
        <v>2</v>
      </c>
      <c r="M724" s="40" t="s">
        <v>307</v>
      </c>
      <c r="N724" s="40" t="s">
        <v>308</v>
      </c>
      <c r="O724" s="36"/>
      <c r="P724" s="36"/>
      <c r="Q724" s="36"/>
      <c r="R724" s="36"/>
      <c r="S724" s="36"/>
      <c r="T724" s="36"/>
      <c r="U724" s="36"/>
      <c r="V724" s="36"/>
      <c r="W724" s="36">
        <v>2</v>
      </c>
      <c r="X724" s="43"/>
      <c r="Y724" t="s">
        <v>1547</v>
      </c>
    </row>
    <row r="725" ht="128.25" spans="1:25">
      <c r="A725" s="8">
        <v>760</v>
      </c>
      <c r="B725" s="2" t="s">
        <v>4223</v>
      </c>
      <c r="C725" s="6" t="s">
        <v>36</v>
      </c>
      <c r="D725" s="9" t="s">
        <v>1550</v>
      </c>
      <c r="E725" s="12" t="s">
        <v>1371</v>
      </c>
      <c r="F725" s="12" t="s">
        <v>5279</v>
      </c>
      <c r="G725" s="9" t="s">
        <v>1552</v>
      </c>
      <c r="H725" s="12" t="s">
        <v>4617</v>
      </c>
      <c r="I725" s="9" t="s">
        <v>299</v>
      </c>
      <c r="J725" s="39" t="s">
        <v>4624</v>
      </c>
      <c r="K725" s="19">
        <v>8</v>
      </c>
      <c r="L725" s="36">
        <v>8</v>
      </c>
      <c r="M725" s="40" t="s">
        <v>307</v>
      </c>
      <c r="N725" s="40" t="s">
        <v>308</v>
      </c>
      <c r="O725" s="36"/>
      <c r="P725" s="36"/>
      <c r="Q725" s="36"/>
      <c r="R725" s="36"/>
      <c r="S725" s="36"/>
      <c r="T725" s="36"/>
      <c r="U725" s="36"/>
      <c r="V725" s="36"/>
      <c r="W725" s="36">
        <v>8</v>
      </c>
      <c r="X725" s="43"/>
      <c r="Y725" t="s">
        <v>1550</v>
      </c>
    </row>
    <row r="726" ht="128.25" spans="1:25">
      <c r="A726" s="8">
        <v>761</v>
      </c>
      <c r="B726" s="2" t="s">
        <v>4223</v>
      </c>
      <c r="C726" s="6" t="s">
        <v>36</v>
      </c>
      <c r="D726" s="9" t="s">
        <v>1553</v>
      </c>
      <c r="E726" s="12" t="s">
        <v>1384</v>
      </c>
      <c r="F726" s="12" t="s">
        <v>5280</v>
      </c>
      <c r="G726" s="9" t="s">
        <v>1555</v>
      </c>
      <c r="H726" s="12" t="s">
        <v>4617</v>
      </c>
      <c r="I726" s="9" t="s">
        <v>299</v>
      </c>
      <c r="J726" s="39" t="s">
        <v>4624</v>
      </c>
      <c r="K726" s="19">
        <v>2</v>
      </c>
      <c r="L726" s="36">
        <v>2</v>
      </c>
      <c r="M726" s="40" t="s">
        <v>307</v>
      </c>
      <c r="N726" s="40" t="s">
        <v>308</v>
      </c>
      <c r="O726" s="36"/>
      <c r="P726" s="36"/>
      <c r="Q726" s="36"/>
      <c r="R726" s="36"/>
      <c r="S726" s="36"/>
      <c r="T726" s="36"/>
      <c r="U726" s="36"/>
      <c r="V726" s="36"/>
      <c r="W726" s="36">
        <v>2</v>
      </c>
      <c r="X726" s="43"/>
      <c r="Y726" t="s">
        <v>1553</v>
      </c>
    </row>
    <row r="727" ht="128.25" spans="1:25">
      <c r="A727" s="8">
        <v>762</v>
      </c>
      <c r="B727" s="2" t="s">
        <v>4223</v>
      </c>
      <c r="C727" s="6" t="s">
        <v>36</v>
      </c>
      <c r="D727" s="9" t="s">
        <v>1556</v>
      </c>
      <c r="E727" s="12" t="s">
        <v>1404</v>
      </c>
      <c r="F727" s="12" t="s">
        <v>5242</v>
      </c>
      <c r="G727" s="9" t="s">
        <v>1557</v>
      </c>
      <c r="H727" s="12" t="s">
        <v>4617</v>
      </c>
      <c r="I727" s="9" t="s">
        <v>299</v>
      </c>
      <c r="J727" s="39" t="s">
        <v>4624</v>
      </c>
      <c r="K727" s="19">
        <v>20</v>
      </c>
      <c r="L727" s="36">
        <v>20</v>
      </c>
      <c r="M727" s="40" t="s">
        <v>307</v>
      </c>
      <c r="N727" s="40" t="s">
        <v>308</v>
      </c>
      <c r="O727" s="36"/>
      <c r="P727" s="36"/>
      <c r="Q727" s="36"/>
      <c r="R727" s="36"/>
      <c r="S727" s="36"/>
      <c r="T727" s="36"/>
      <c r="U727" s="36"/>
      <c r="V727" s="36"/>
      <c r="W727" s="36">
        <v>20</v>
      </c>
      <c r="X727" s="43"/>
      <c r="Y727" t="s">
        <v>1556</v>
      </c>
    </row>
    <row r="728" ht="128.25" spans="1:25">
      <c r="A728" s="8">
        <v>763</v>
      </c>
      <c r="B728" s="2" t="s">
        <v>4223</v>
      </c>
      <c r="C728" s="6" t="s">
        <v>36</v>
      </c>
      <c r="D728" s="9" t="s">
        <v>1558</v>
      </c>
      <c r="E728" s="12" t="s">
        <v>1374</v>
      </c>
      <c r="F728" s="12" t="s">
        <v>5264</v>
      </c>
      <c r="G728" s="9" t="s">
        <v>1559</v>
      </c>
      <c r="H728" s="12" t="s">
        <v>4617</v>
      </c>
      <c r="I728" s="9" t="s">
        <v>299</v>
      </c>
      <c r="J728" s="39" t="s">
        <v>4624</v>
      </c>
      <c r="K728" s="19">
        <v>12</v>
      </c>
      <c r="L728" s="36">
        <v>12</v>
      </c>
      <c r="M728" s="40" t="s">
        <v>307</v>
      </c>
      <c r="N728" s="40" t="s">
        <v>308</v>
      </c>
      <c r="O728" s="36"/>
      <c r="P728" s="36"/>
      <c r="Q728" s="36"/>
      <c r="R728" s="36"/>
      <c r="S728" s="36"/>
      <c r="T728" s="36"/>
      <c r="U728" s="36"/>
      <c r="V728" s="36"/>
      <c r="W728" s="36">
        <v>12</v>
      </c>
      <c r="X728" s="43"/>
      <c r="Y728" t="s">
        <v>1558</v>
      </c>
    </row>
    <row r="729" ht="128.25" spans="1:25">
      <c r="A729" s="8">
        <v>764</v>
      </c>
      <c r="B729" s="2" t="s">
        <v>4223</v>
      </c>
      <c r="C729" s="6" t="s">
        <v>36</v>
      </c>
      <c r="D729" s="9" t="s">
        <v>1560</v>
      </c>
      <c r="E729" s="12" t="s">
        <v>1374</v>
      </c>
      <c r="F729" s="12" t="s">
        <v>5264</v>
      </c>
      <c r="G729" s="9" t="s">
        <v>1561</v>
      </c>
      <c r="H729" s="12" t="s">
        <v>4617</v>
      </c>
      <c r="I729" s="9" t="s">
        <v>299</v>
      </c>
      <c r="J729" s="39" t="s">
        <v>4624</v>
      </c>
      <c r="K729" s="19">
        <v>12</v>
      </c>
      <c r="L729" s="36">
        <v>12</v>
      </c>
      <c r="M729" s="40" t="s">
        <v>307</v>
      </c>
      <c r="N729" s="40" t="s">
        <v>308</v>
      </c>
      <c r="O729" s="36"/>
      <c r="P729" s="36"/>
      <c r="Q729" s="36"/>
      <c r="R729" s="36"/>
      <c r="S729" s="36"/>
      <c r="T729" s="36"/>
      <c r="U729" s="36"/>
      <c r="V729" s="36"/>
      <c r="W729" s="36">
        <v>12</v>
      </c>
      <c r="X729" s="43"/>
      <c r="Y729" t="s">
        <v>1560</v>
      </c>
    </row>
    <row r="730" ht="128.25" spans="1:25">
      <c r="A730" s="8">
        <v>765</v>
      </c>
      <c r="B730" s="2" t="s">
        <v>4223</v>
      </c>
      <c r="C730" s="6" t="s">
        <v>36</v>
      </c>
      <c r="D730" s="9" t="s">
        <v>1562</v>
      </c>
      <c r="E730" s="12" t="s">
        <v>1456</v>
      </c>
      <c r="F730" s="12" t="s">
        <v>5281</v>
      </c>
      <c r="G730" s="9" t="s">
        <v>1564</v>
      </c>
      <c r="H730" s="12" t="s">
        <v>4617</v>
      </c>
      <c r="I730" s="9" t="s">
        <v>299</v>
      </c>
      <c r="J730" s="39" t="s">
        <v>4624</v>
      </c>
      <c r="K730" s="19">
        <v>4</v>
      </c>
      <c r="L730" s="36">
        <v>4</v>
      </c>
      <c r="M730" s="40" t="s">
        <v>307</v>
      </c>
      <c r="N730" s="40" t="s">
        <v>308</v>
      </c>
      <c r="O730" s="36"/>
      <c r="P730" s="36"/>
      <c r="Q730" s="36"/>
      <c r="R730" s="36"/>
      <c r="S730" s="36"/>
      <c r="T730" s="36"/>
      <c r="U730" s="36"/>
      <c r="V730" s="36"/>
      <c r="W730" s="36">
        <v>4</v>
      </c>
      <c r="X730" s="43"/>
      <c r="Y730" t="s">
        <v>1562</v>
      </c>
    </row>
    <row r="731" ht="128.25" spans="1:25">
      <c r="A731" s="8">
        <v>766</v>
      </c>
      <c r="B731" s="2" t="s">
        <v>4223</v>
      </c>
      <c r="C731" s="6" t="s">
        <v>36</v>
      </c>
      <c r="D731" s="9" t="s">
        <v>5282</v>
      </c>
      <c r="E731" s="12" t="s">
        <v>1384</v>
      </c>
      <c r="F731" s="12" t="s">
        <v>5280</v>
      </c>
      <c r="G731" s="9" t="s">
        <v>5283</v>
      </c>
      <c r="H731" s="12" t="s">
        <v>4617</v>
      </c>
      <c r="I731" s="9" t="s">
        <v>299</v>
      </c>
      <c r="J731" s="39" t="s">
        <v>4624</v>
      </c>
      <c r="K731" s="19">
        <v>2</v>
      </c>
      <c r="L731" s="36">
        <v>2</v>
      </c>
      <c r="M731" s="40" t="s">
        <v>307</v>
      </c>
      <c r="N731" s="40" t="s">
        <v>308</v>
      </c>
      <c r="O731" s="36"/>
      <c r="P731" s="36"/>
      <c r="Q731" s="36"/>
      <c r="R731" s="36"/>
      <c r="S731" s="36"/>
      <c r="T731" s="36"/>
      <c r="U731" s="36"/>
      <c r="V731" s="36"/>
      <c r="W731" s="36">
        <v>2</v>
      </c>
      <c r="X731" s="43"/>
      <c r="Y731" t="s">
        <v>5282</v>
      </c>
    </row>
    <row r="732" ht="128.25" spans="1:25">
      <c r="A732" s="8">
        <v>767</v>
      </c>
      <c r="B732" s="2" t="s">
        <v>4223</v>
      </c>
      <c r="C732" s="6" t="s">
        <v>36</v>
      </c>
      <c r="D732" s="9" t="s">
        <v>1565</v>
      </c>
      <c r="E732" s="12" t="s">
        <v>1566</v>
      </c>
      <c r="F732" s="12" t="s">
        <v>5284</v>
      </c>
      <c r="G732" s="9" t="s">
        <v>1568</v>
      </c>
      <c r="H732" s="12" t="s">
        <v>4617</v>
      </c>
      <c r="I732" s="9" t="s">
        <v>299</v>
      </c>
      <c r="J732" s="39" t="s">
        <v>4624</v>
      </c>
      <c r="K732" s="19">
        <v>8</v>
      </c>
      <c r="L732" s="36">
        <v>8</v>
      </c>
      <c r="M732" s="40" t="s">
        <v>307</v>
      </c>
      <c r="N732" s="40" t="s">
        <v>308</v>
      </c>
      <c r="O732" s="36"/>
      <c r="P732" s="36"/>
      <c r="Q732" s="36"/>
      <c r="R732" s="36"/>
      <c r="S732" s="36"/>
      <c r="T732" s="36"/>
      <c r="U732" s="36"/>
      <c r="V732" s="36"/>
      <c r="W732" s="36">
        <v>8</v>
      </c>
      <c r="X732" s="43"/>
      <c r="Y732" t="s">
        <v>1565</v>
      </c>
    </row>
    <row r="733" ht="128.25" spans="1:25">
      <c r="A733" s="8">
        <v>768</v>
      </c>
      <c r="B733" s="2" t="s">
        <v>4223</v>
      </c>
      <c r="C733" s="6" t="s">
        <v>36</v>
      </c>
      <c r="D733" s="9" t="s">
        <v>1569</v>
      </c>
      <c r="E733" s="12" t="s">
        <v>1475</v>
      </c>
      <c r="F733" s="12" t="s">
        <v>5285</v>
      </c>
      <c r="G733" s="9" t="s">
        <v>1571</v>
      </c>
      <c r="H733" s="12" t="s">
        <v>4617</v>
      </c>
      <c r="I733" s="9" t="s">
        <v>299</v>
      </c>
      <c r="J733" s="39" t="s">
        <v>4624</v>
      </c>
      <c r="K733" s="19">
        <v>10</v>
      </c>
      <c r="L733" s="36">
        <v>10</v>
      </c>
      <c r="M733" s="40" t="s">
        <v>307</v>
      </c>
      <c r="N733" s="40" t="s">
        <v>308</v>
      </c>
      <c r="O733" s="36"/>
      <c r="P733" s="36"/>
      <c r="Q733" s="36"/>
      <c r="R733" s="36"/>
      <c r="S733" s="36"/>
      <c r="T733" s="36"/>
      <c r="U733" s="36"/>
      <c r="V733" s="36"/>
      <c r="W733" s="36">
        <v>10</v>
      </c>
      <c r="X733" s="43"/>
      <c r="Y733" t="s">
        <v>1569</v>
      </c>
    </row>
    <row r="734" ht="128.25" spans="1:25">
      <c r="A734" s="8">
        <v>769</v>
      </c>
      <c r="B734" s="2" t="s">
        <v>4223</v>
      </c>
      <c r="C734" s="6" t="s">
        <v>36</v>
      </c>
      <c r="D734" s="9" t="s">
        <v>1572</v>
      </c>
      <c r="E734" s="12" t="s">
        <v>1404</v>
      </c>
      <c r="F734" s="12" t="s">
        <v>5286</v>
      </c>
      <c r="G734" s="9" t="s">
        <v>1574</v>
      </c>
      <c r="H734" s="12" t="s">
        <v>4617</v>
      </c>
      <c r="I734" s="9" t="s">
        <v>299</v>
      </c>
      <c r="J734" s="39" t="s">
        <v>4624</v>
      </c>
      <c r="K734" s="19">
        <v>20</v>
      </c>
      <c r="L734" s="36">
        <v>20</v>
      </c>
      <c r="M734" s="40" t="s">
        <v>307</v>
      </c>
      <c r="N734" s="40" t="s">
        <v>308</v>
      </c>
      <c r="O734" s="36"/>
      <c r="P734" s="36"/>
      <c r="Q734" s="36"/>
      <c r="R734" s="36"/>
      <c r="S734" s="36"/>
      <c r="T734" s="36"/>
      <c r="U734" s="36"/>
      <c r="V734" s="36"/>
      <c r="W734" s="36">
        <v>20</v>
      </c>
      <c r="X734" s="43"/>
      <c r="Y734" t="s">
        <v>1572</v>
      </c>
    </row>
    <row r="735" ht="128.25" spans="1:25">
      <c r="A735" s="8">
        <v>770</v>
      </c>
      <c r="B735" s="2" t="s">
        <v>4223</v>
      </c>
      <c r="C735" s="6" t="s">
        <v>36</v>
      </c>
      <c r="D735" s="9" t="s">
        <v>1575</v>
      </c>
      <c r="E735" s="12" t="s">
        <v>1429</v>
      </c>
      <c r="F735" s="12" t="s">
        <v>5270</v>
      </c>
      <c r="G735" s="9" t="s">
        <v>1577</v>
      </c>
      <c r="H735" s="12" t="s">
        <v>4617</v>
      </c>
      <c r="I735" s="9" t="s">
        <v>299</v>
      </c>
      <c r="J735" s="39" t="s">
        <v>4624</v>
      </c>
      <c r="K735" s="19">
        <v>6</v>
      </c>
      <c r="L735" s="36">
        <v>6</v>
      </c>
      <c r="M735" s="40" t="s">
        <v>307</v>
      </c>
      <c r="N735" s="40" t="s">
        <v>308</v>
      </c>
      <c r="O735" s="36"/>
      <c r="P735" s="36"/>
      <c r="Q735" s="36"/>
      <c r="R735" s="36"/>
      <c r="S735" s="36"/>
      <c r="T735" s="36"/>
      <c r="U735" s="36"/>
      <c r="V735" s="36"/>
      <c r="W735" s="36">
        <v>6</v>
      </c>
      <c r="X735" s="43"/>
      <c r="Y735" t="s">
        <v>1575</v>
      </c>
    </row>
    <row r="736" ht="128.25" spans="1:25">
      <c r="A736" s="8">
        <v>771</v>
      </c>
      <c r="B736" s="2" t="s">
        <v>4223</v>
      </c>
      <c r="C736" s="6" t="s">
        <v>36</v>
      </c>
      <c r="D736" s="9" t="s">
        <v>1578</v>
      </c>
      <c r="E736" s="12" t="s">
        <v>1579</v>
      </c>
      <c r="F736" s="12" t="s">
        <v>5287</v>
      </c>
      <c r="G736" s="9" t="s">
        <v>1581</v>
      </c>
      <c r="H736" s="12" t="s">
        <v>4617</v>
      </c>
      <c r="I736" s="9" t="s">
        <v>299</v>
      </c>
      <c r="J736" s="39" t="s">
        <v>4624</v>
      </c>
      <c r="K736" s="19">
        <v>7.2</v>
      </c>
      <c r="L736" s="36">
        <v>7.2</v>
      </c>
      <c r="M736" s="40" t="s">
        <v>307</v>
      </c>
      <c r="N736" s="40" t="s">
        <v>308</v>
      </c>
      <c r="O736" s="36"/>
      <c r="P736" s="36"/>
      <c r="Q736" s="36"/>
      <c r="R736" s="36"/>
      <c r="S736" s="36"/>
      <c r="T736" s="36"/>
      <c r="U736" s="36"/>
      <c r="V736" s="36"/>
      <c r="W736" s="36">
        <v>7.2</v>
      </c>
      <c r="X736" s="43"/>
      <c r="Y736" t="s">
        <v>1578</v>
      </c>
    </row>
    <row r="737" ht="128.25" spans="1:25">
      <c r="A737" s="8">
        <v>772</v>
      </c>
      <c r="B737" s="2" t="s">
        <v>4223</v>
      </c>
      <c r="C737" s="6" t="s">
        <v>36</v>
      </c>
      <c r="D737" s="9" t="s">
        <v>1582</v>
      </c>
      <c r="E737" s="12" t="s">
        <v>1583</v>
      </c>
      <c r="F737" s="12" t="s">
        <v>5288</v>
      </c>
      <c r="G737" s="9" t="s">
        <v>1585</v>
      </c>
      <c r="H737" s="12" t="s">
        <v>4617</v>
      </c>
      <c r="I737" s="9" t="s">
        <v>299</v>
      </c>
      <c r="J737" s="39" t="s">
        <v>4624</v>
      </c>
      <c r="K737" s="19">
        <v>6.72</v>
      </c>
      <c r="L737" s="36">
        <v>6.72</v>
      </c>
      <c r="M737" s="40" t="s">
        <v>307</v>
      </c>
      <c r="N737" s="40" t="s">
        <v>308</v>
      </c>
      <c r="O737" s="36"/>
      <c r="P737" s="36"/>
      <c r="Q737" s="36"/>
      <c r="R737" s="36"/>
      <c r="S737" s="36"/>
      <c r="T737" s="36"/>
      <c r="U737" s="36"/>
      <c r="V737" s="36"/>
      <c r="W737" s="36">
        <v>6.72</v>
      </c>
      <c r="X737" s="43"/>
      <c r="Y737" t="s">
        <v>1582</v>
      </c>
    </row>
    <row r="738" ht="128.25" spans="1:25">
      <c r="A738" s="8">
        <v>773</v>
      </c>
      <c r="B738" s="2" t="s">
        <v>4223</v>
      </c>
      <c r="C738" s="6" t="s">
        <v>36</v>
      </c>
      <c r="D738" s="9" t="s">
        <v>1586</v>
      </c>
      <c r="E738" s="12" t="s">
        <v>1587</v>
      </c>
      <c r="F738" s="12" t="s">
        <v>5289</v>
      </c>
      <c r="G738" s="9" t="s">
        <v>1589</v>
      </c>
      <c r="H738" s="12" t="s">
        <v>4617</v>
      </c>
      <c r="I738" s="9" t="s">
        <v>299</v>
      </c>
      <c r="J738" s="39" t="s">
        <v>4624</v>
      </c>
      <c r="K738" s="19">
        <v>10.4</v>
      </c>
      <c r="L738" s="36">
        <v>10.4</v>
      </c>
      <c r="M738" s="40" t="s">
        <v>307</v>
      </c>
      <c r="N738" s="40" t="s">
        <v>308</v>
      </c>
      <c r="O738" s="36"/>
      <c r="P738" s="36"/>
      <c r="Q738" s="36"/>
      <c r="R738" s="36"/>
      <c r="S738" s="36"/>
      <c r="T738" s="36"/>
      <c r="U738" s="36"/>
      <c r="V738" s="36"/>
      <c r="W738" s="36">
        <v>10.4</v>
      </c>
      <c r="X738" s="43"/>
      <c r="Y738" t="s">
        <v>1586</v>
      </c>
    </row>
    <row r="739" ht="128.25" spans="1:25">
      <c r="A739" s="8">
        <v>774</v>
      </c>
      <c r="B739" s="2" t="s">
        <v>4223</v>
      </c>
      <c r="C739" s="6" t="s">
        <v>36</v>
      </c>
      <c r="D739" s="9" t="s">
        <v>1590</v>
      </c>
      <c r="E739" s="12" t="s">
        <v>1591</v>
      </c>
      <c r="F739" s="12" t="s">
        <v>5290</v>
      </c>
      <c r="G739" s="9" t="s">
        <v>1593</v>
      </c>
      <c r="H739" s="12" t="s">
        <v>4617</v>
      </c>
      <c r="I739" s="9" t="s">
        <v>299</v>
      </c>
      <c r="J739" s="39" t="s">
        <v>4624</v>
      </c>
      <c r="K739" s="19">
        <v>4.64</v>
      </c>
      <c r="L739" s="36">
        <v>4.64</v>
      </c>
      <c r="M739" s="40" t="s">
        <v>307</v>
      </c>
      <c r="N739" s="40" t="s">
        <v>308</v>
      </c>
      <c r="O739" s="36"/>
      <c r="P739" s="36"/>
      <c r="Q739" s="36"/>
      <c r="R739" s="36"/>
      <c r="S739" s="36"/>
      <c r="T739" s="36"/>
      <c r="U739" s="36"/>
      <c r="V739" s="36"/>
      <c r="W739" s="36">
        <v>4.64</v>
      </c>
      <c r="X739" s="43"/>
      <c r="Y739" t="s">
        <v>1590</v>
      </c>
    </row>
    <row r="740" ht="128.25" spans="1:25">
      <c r="A740" s="8">
        <v>775</v>
      </c>
      <c r="B740" s="2" t="s">
        <v>4223</v>
      </c>
      <c r="C740" s="6" t="s">
        <v>36</v>
      </c>
      <c r="D740" s="9" t="s">
        <v>1594</v>
      </c>
      <c r="E740" s="12" t="s">
        <v>1429</v>
      </c>
      <c r="F740" s="12" t="s">
        <v>5291</v>
      </c>
      <c r="G740" s="9" t="s">
        <v>1596</v>
      </c>
      <c r="H740" s="12" t="s">
        <v>4617</v>
      </c>
      <c r="I740" s="9" t="s">
        <v>299</v>
      </c>
      <c r="J740" s="39" t="s">
        <v>4624</v>
      </c>
      <c r="K740" s="19">
        <v>6</v>
      </c>
      <c r="L740" s="36">
        <v>6</v>
      </c>
      <c r="M740" s="40" t="s">
        <v>307</v>
      </c>
      <c r="N740" s="40" t="s">
        <v>308</v>
      </c>
      <c r="O740" s="36"/>
      <c r="P740" s="36"/>
      <c r="Q740" s="36"/>
      <c r="R740" s="36"/>
      <c r="S740" s="36"/>
      <c r="T740" s="36"/>
      <c r="U740" s="36"/>
      <c r="V740" s="36"/>
      <c r="W740" s="36">
        <v>6</v>
      </c>
      <c r="X740" s="43"/>
      <c r="Y740" t="s">
        <v>1594</v>
      </c>
    </row>
    <row r="741" ht="128.25" spans="1:25">
      <c r="A741" s="8">
        <v>776</v>
      </c>
      <c r="B741" s="2" t="s">
        <v>4223</v>
      </c>
      <c r="C741" s="6" t="s">
        <v>36</v>
      </c>
      <c r="D741" s="9" t="s">
        <v>1597</v>
      </c>
      <c r="E741" s="12" t="s">
        <v>1456</v>
      </c>
      <c r="F741" s="12" t="s">
        <v>5257</v>
      </c>
      <c r="G741" s="9" t="s">
        <v>1596</v>
      </c>
      <c r="H741" s="12" t="s">
        <v>4617</v>
      </c>
      <c r="I741" s="9" t="s">
        <v>299</v>
      </c>
      <c r="J741" s="39" t="s">
        <v>4624</v>
      </c>
      <c r="K741" s="19">
        <v>4</v>
      </c>
      <c r="L741" s="36">
        <v>4</v>
      </c>
      <c r="M741" s="40" t="s">
        <v>307</v>
      </c>
      <c r="N741" s="40" t="s">
        <v>308</v>
      </c>
      <c r="O741" s="36"/>
      <c r="P741" s="36"/>
      <c r="Q741" s="36"/>
      <c r="R741" s="36"/>
      <c r="S741" s="36"/>
      <c r="T741" s="36"/>
      <c r="U741" s="36"/>
      <c r="V741" s="36"/>
      <c r="W741" s="36">
        <v>4</v>
      </c>
      <c r="X741" s="43"/>
      <c r="Y741" t="s">
        <v>1597</v>
      </c>
    </row>
    <row r="742" ht="128.25" spans="1:25">
      <c r="A742" s="8">
        <v>777</v>
      </c>
      <c r="B742" s="2" t="s">
        <v>4223</v>
      </c>
      <c r="C742" s="6" t="s">
        <v>36</v>
      </c>
      <c r="D742" s="9" t="s">
        <v>1598</v>
      </c>
      <c r="E742" s="12" t="s">
        <v>1384</v>
      </c>
      <c r="F742" s="12" t="s">
        <v>5278</v>
      </c>
      <c r="G742" s="9" t="s">
        <v>1599</v>
      </c>
      <c r="H742" s="12" t="s">
        <v>4617</v>
      </c>
      <c r="I742" s="9" t="s">
        <v>299</v>
      </c>
      <c r="J742" s="39" t="s">
        <v>4624</v>
      </c>
      <c r="K742" s="19">
        <v>2</v>
      </c>
      <c r="L742" s="36">
        <v>2</v>
      </c>
      <c r="M742" s="40" t="s">
        <v>307</v>
      </c>
      <c r="N742" s="40" t="s">
        <v>308</v>
      </c>
      <c r="O742" s="36"/>
      <c r="P742" s="36"/>
      <c r="Q742" s="36"/>
      <c r="R742" s="36"/>
      <c r="S742" s="36"/>
      <c r="T742" s="36"/>
      <c r="U742" s="36"/>
      <c r="V742" s="36"/>
      <c r="W742" s="36">
        <v>2</v>
      </c>
      <c r="X742" s="43"/>
      <c r="Y742" t="s">
        <v>1598</v>
      </c>
    </row>
    <row r="743" ht="128.25" spans="1:25">
      <c r="A743" s="8">
        <v>778</v>
      </c>
      <c r="B743" s="2" t="s">
        <v>4223</v>
      </c>
      <c r="C743" s="6" t="s">
        <v>36</v>
      </c>
      <c r="D743" s="9" t="s">
        <v>1600</v>
      </c>
      <c r="E743" s="12" t="s">
        <v>1374</v>
      </c>
      <c r="F743" s="12" t="s">
        <v>5292</v>
      </c>
      <c r="G743" s="9" t="s">
        <v>1602</v>
      </c>
      <c r="H743" s="12" t="s">
        <v>4617</v>
      </c>
      <c r="I743" s="9" t="s">
        <v>299</v>
      </c>
      <c r="J743" s="39" t="s">
        <v>4624</v>
      </c>
      <c r="K743" s="19">
        <v>12</v>
      </c>
      <c r="L743" s="36">
        <v>12</v>
      </c>
      <c r="M743" s="40" t="s">
        <v>307</v>
      </c>
      <c r="N743" s="40" t="s">
        <v>308</v>
      </c>
      <c r="O743" s="36"/>
      <c r="P743" s="36"/>
      <c r="Q743" s="36"/>
      <c r="R743" s="36"/>
      <c r="S743" s="36"/>
      <c r="T743" s="36"/>
      <c r="U743" s="36"/>
      <c r="V743" s="36"/>
      <c r="W743" s="36">
        <v>12</v>
      </c>
      <c r="X743" s="43"/>
      <c r="Y743" t="s">
        <v>1600</v>
      </c>
    </row>
    <row r="744" ht="128.25" spans="1:25">
      <c r="A744" s="8">
        <v>779</v>
      </c>
      <c r="B744" s="2" t="s">
        <v>4223</v>
      </c>
      <c r="C744" s="6" t="s">
        <v>36</v>
      </c>
      <c r="D744" s="9" t="s">
        <v>1603</v>
      </c>
      <c r="E744" s="12" t="s">
        <v>1583</v>
      </c>
      <c r="F744" s="12" t="s">
        <v>5293</v>
      </c>
      <c r="G744" s="9" t="s">
        <v>1605</v>
      </c>
      <c r="H744" s="12" t="s">
        <v>4617</v>
      </c>
      <c r="I744" s="9" t="s">
        <v>299</v>
      </c>
      <c r="J744" s="39" t="s">
        <v>4624</v>
      </c>
      <c r="K744" s="19">
        <v>6.72</v>
      </c>
      <c r="L744" s="36">
        <v>6.72</v>
      </c>
      <c r="M744" s="40" t="s">
        <v>307</v>
      </c>
      <c r="N744" s="40" t="s">
        <v>308</v>
      </c>
      <c r="O744" s="36"/>
      <c r="P744" s="36"/>
      <c r="Q744" s="36"/>
      <c r="R744" s="36"/>
      <c r="S744" s="36"/>
      <c r="T744" s="36"/>
      <c r="U744" s="36"/>
      <c r="V744" s="36"/>
      <c r="W744" s="36">
        <v>6.72</v>
      </c>
      <c r="X744" s="43"/>
      <c r="Y744" t="s">
        <v>1603</v>
      </c>
    </row>
    <row r="745" ht="128.25" spans="1:25">
      <c r="A745" s="8">
        <v>780</v>
      </c>
      <c r="B745" s="2" t="s">
        <v>4223</v>
      </c>
      <c r="C745" s="6" t="s">
        <v>36</v>
      </c>
      <c r="D745" s="9" t="s">
        <v>1606</v>
      </c>
      <c r="E745" s="12" t="s">
        <v>1607</v>
      </c>
      <c r="F745" s="12" t="s">
        <v>5294</v>
      </c>
      <c r="G745" s="9" t="s">
        <v>1609</v>
      </c>
      <c r="H745" s="12" t="s">
        <v>4617</v>
      </c>
      <c r="I745" s="9" t="s">
        <v>299</v>
      </c>
      <c r="J745" s="39" t="s">
        <v>4624</v>
      </c>
      <c r="K745" s="19">
        <v>12.8</v>
      </c>
      <c r="L745" s="36">
        <v>12.8</v>
      </c>
      <c r="M745" s="40" t="s">
        <v>307</v>
      </c>
      <c r="N745" s="40" t="s">
        <v>308</v>
      </c>
      <c r="O745" s="36"/>
      <c r="P745" s="36"/>
      <c r="Q745" s="36"/>
      <c r="R745" s="36"/>
      <c r="S745" s="36"/>
      <c r="T745" s="36"/>
      <c r="U745" s="36"/>
      <c r="V745" s="36"/>
      <c r="W745" s="36">
        <v>12.8</v>
      </c>
      <c r="X745" s="43"/>
      <c r="Y745" t="s">
        <v>1606</v>
      </c>
    </row>
    <row r="746" ht="128.25" spans="1:25">
      <c r="A746" s="8">
        <v>781</v>
      </c>
      <c r="B746" s="2" t="s">
        <v>4223</v>
      </c>
      <c r="C746" s="6" t="s">
        <v>36</v>
      </c>
      <c r="D746" s="9" t="s">
        <v>1610</v>
      </c>
      <c r="E746" s="12" t="s">
        <v>1607</v>
      </c>
      <c r="F746" s="12" t="s">
        <v>5295</v>
      </c>
      <c r="G746" s="9" t="s">
        <v>1612</v>
      </c>
      <c r="H746" s="12" t="s">
        <v>4617</v>
      </c>
      <c r="I746" s="9" t="s">
        <v>299</v>
      </c>
      <c r="J746" s="39" t="s">
        <v>4624</v>
      </c>
      <c r="K746" s="19">
        <v>12.8</v>
      </c>
      <c r="L746" s="36">
        <v>12.8</v>
      </c>
      <c r="M746" s="40" t="s">
        <v>307</v>
      </c>
      <c r="N746" s="40" t="s">
        <v>308</v>
      </c>
      <c r="O746" s="36"/>
      <c r="P746" s="36"/>
      <c r="Q746" s="36"/>
      <c r="R746" s="36"/>
      <c r="S746" s="36"/>
      <c r="T746" s="36"/>
      <c r="U746" s="36"/>
      <c r="V746" s="36"/>
      <c r="W746" s="36">
        <v>12.8</v>
      </c>
      <c r="X746" s="43"/>
      <c r="Y746" t="s">
        <v>1610</v>
      </c>
    </row>
    <row r="747" ht="128.25" spans="1:25">
      <c r="A747" s="8">
        <v>782</v>
      </c>
      <c r="B747" s="2" t="s">
        <v>4223</v>
      </c>
      <c r="C747" s="6" t="s">
        <v>36</v>
      </c>
      <c r="D747" s="9" t="s">
        <v>1613</v>
      </c>
      <c r="E747" s="12" t="s">
        <v>1614</v>
      </c>
      <c r="F747" s="12" t="s">
        <v>5296</v>
      </c>
      <c r="G747" s="9" t="s">
        <v>1616</v>
      </c>
      <c r="H747" s="12" t="s">
        <v>4617</v>
      </c>
      <c r="I747" s="9" t="s">
        <v>299</v>
      </c>
      <c r="J747" s="39" t="s">
        <v>4624</v>
      </c>
      <c r="K747" s="19">
        <v>7.08</v>
      </c>
      <c r="L747" s="36">
        <v>7.08</v>
      </c>
      <c r="M747" s="40" t="s">
        <v>307</v>
      </c>
      <c r="N747" s="40" t="s">
        <v>308</v>
      </c>
      <c r="O747" s="36"/>
      <c r="P747" s="36"/>
      <c r="Q747" s="36"/>
      <c r="R747" s="36"/>
      <c r="S747" s="36"/>
      <c r="T747" s="36"/>
      <c r="U747" s="36"/>
      <c r="V747" s="36"/>
      <c r="W747" s="36">
        <v>7.08</v>
      </c>
      <c r="X747" s="43"/>
      <c r="Y747" t="s">
        <v>1613</v>
      </c>
    </row>
    <row r="748" ht="128.25" spans="1:25">
      <c r="A748" s="8">
        <v>783</v>
      </c>
      <c r="B748" s="2" t="s">
        <v>4223</v>
      </c>
      <c r="C748" s="6" t="s">
        <v>36</v>
      </c>
      <c r="D748" s="9" t="s">
        <v>1617</v>
      </c>
      <c r="E748" s="12" t="s">
        <v>1618</v>
      </c>
      <c r="F748" s="12" t="s">
        <v>5275</v>
      </c>
      <c r="G748" s="9" t="s">
        <v>1619</v>
      </c>
      <c r="H748" s="12" t="s">
        <v>4617</v>
      </c>
      <c r="I748" s="9" t="s">
        <v>299</v>
      </c>
      <c r="J748" s="39" t="s">
        <v>4624</v>
      </c>
      <c r="K748" s="19">
        <v>6.2</v>
      </c>
      <c r="L748" s="36">
        <v>6.2</v>
      </c>
      <c r="M748" s="40" t="s">
        <v>307</v>
      </c>
      <c r="N748" s="40" t="s">
        <v>308</v>
      </c>
      <c r="O748" s="36"/>
      <c r="P748" s="36"/>
      <c r="Q748" s="36"/>
      <c r="R748" s="36"/>
      <c r="S748" s="36"/>
      <c r="T748" s="36"/>
      <c r="U748" s="36"/>
      <c r="V748" s="36"/>
      <c r="W748" s="36">
        <v>16</v>
      </c>
      <c r="X748" s="43"/>
      <c r="Y748" t="s">
        <v>1617</v>
      </c>
    </row>
    <row r="749" ht="128.25" spans="1:25">
      <c r="A749" s="8">
        <v>784</v>
      </c>
      <c r="B749" s="2" t="s">
        <v>4223</v>
      </c>
      <c r="C749" s="6" t="s">
        <v>36</v>
      </c>
      <c r="D749" s="9" t="s">
        <v>1620</v>
      </c>
      <c r="E749" s="12" t="s">
        <v>1439</v>
      </c>
      <c r="F749" s="12" t="s">
        <v>5297</v>
      </c>
      <c r="G749" s="9" t="s">
        <v>1622</v>
      </c>
      <c r="H749" s="12" t="s">
        <v>4617</v>
      </c>
      <c r="I749" s="9" t="s">
        <v>299</v>
      </c>
      <c r="J749" s="39" t="s">
        <v>4624</v>
      </c>
      <c r="K749" s="19">
        <v>16</v>
      </c>
      <c r="L749" s="36">
        <v>16</v>
      </c>
      <c r="M749" s="40" t="s">
        <v>307</v>
      </c>
      <c r="N749" s="40" t="s">
        <v>308</v>
      </c>
      <c r="O749" s="36"/>
      <c r="P749" s="36"/>
      <c r="Q749" s="36"/>
      <c r="R749" s="36"/>
      <c r="S749" s="36"/>
      <c r="T749" s="36"/>
      <c r="U749" s="36"/>
      <c r="V749" s="36"/>
      <c r="W749" s="36">
        <v>16</v>
      </c>
      <c r="X749" s="43"/>
      <c r="Y749" t="s">
        <v>1620</v>
      </c>
    </row>
    <row r="750" ht="128.25" spans="1:25">
      <c r="A750" s="8">
        <v>785</v>
      </c>
      <c r="B750" s="2" t="s">
        <v>4223</v>
      </c>
      <c r="C750" s="6" t="s">
        <v>36</v>
      </c>
      <c r="D750" s="9" t="s">
        <v>1623</v>
      </c>
      <c r="E750" s="12" t="s">
        <v>1407</v>
      </c>
      <c r="F750" s="12" t="s">
        <v>5298</v>
      </c>
      <c r="G750" s="9" t="s">
        <v>1625</v>
      </c>
      <c r="H750" s="12" t="s">
        <v>4617</v>
      </c>
      <c r="I750" s="9" t="s">
        <v>299</v>
      </c>
      <c r="J750" s="39" t="s">
        <v>4624</v>
      </c>
      <c r="K750" s="19">
        <v>13.2</v>
      </c>
      <c r="L750" s="36">
        <v>13.2</v>
      </c>
      <c r="M750" s="40" t="s">
        <v>307</v>
      </c>
      <c r="N750" s="40" t="s">
        <v>308</v>
      </c>
      <c r="O750" s="36"/>
      <c r="P750" s="36"/>
      <c r="Q750" s="36"/>
      <c r="R750" s="36"/>
      <c r="S750" s="36"/>
      <c r="T750" s="36"/>
      <c r="U750" s="36"/>
      <c r="V750" s="36"/>
      <c r="W750" s="36">
        <v>13.2</v>
      </c>
      <c r="X750" s="43"/>
      <c r="Y750" t="s">
        <v>1623</v>
      </c>
    </row>
    <row r="751" ht="128.25" spans="1:25">
      <c r="A751" s="8">
        <v>786</v>
      </c>
      <c r="B751" s="2" t="s">
        <v>4223</v>
      </c>
      <c r="C751" s="6" t="s">
        <v>36</v>
      </c>
      <c r="D751" s="9" t="s">
        <v>1626</v>
      </c>
      <c r="E751" s="12" t="s">
        <v>1627</v>
      </c>
      <c r="F751" s="12" t="s">
        <v>5299</v>
      </c>
      <c r="G751" s="9" t="s">
        <v>1629</v>
      </c>
      <c r="H751" s="12" t="s">
        <v>4617</v>
      </c>
      <c r="I751" s="9" t="s">
        <v>299</v>
      </c>
      <c r="J751" s="39" t="s">
        <v>4624</v>
      </c>
      <c r="K751" s="19">
        <v>29.44</v>
      </c>
      <c r="L751" s="36">
        <v>29.44</v>
      </c>
      <c r="M751" s="40" t="s">
        <v>307</v>
      </c>
      <c r="N751" s="40" t="s">
        <v>308</v>
      </c>
      <c r="O751" s="36"/>
      <c r="P751" s="36"/>
      <c r="Q751" s="36"/>
      <c r="R751" s="36"/>
      <c r="S751" s="36"/>
      <c r="T751" s="36"/>
      <c r="U751" s="36"/>
      <c r="V751" s="36"/>
      <c r="W751" s="36">
        <v>29.44</v>
      </c>
      <c r="X751" s="43"/>
      <c r="Y751" t="s">
        <v>1626</v>
      </c>
    </row>
    <row r="752" ht="128.25" spans="1:25">
      <c r="A752" s="8">
        <v>787</v>
      </c>
      <c r="B752" s="2" t="s">
        <v>4223</v>
      </c>
      <c r="C752" s="6" t="s">
        <v>36</v>
      </c>
      <c r="D752" s="9" t="s">
        <v>1630</v>
      </c>
      <c r="E752" s="12" t="s">
        <v>1371</v>
      </c>
      <c r="F752" s="12" t="s">
        <v>5300</v>
      </c>
      <c r="G752" s="9" t="s">
        <v>1632</v>
      </c>
      <c r="H752" s="12" t="s">
        <v>4617</v>
      </c>
      <c r="I752" s="9" t="s">
        <v>299</v>
      </c>
      <c r="J752" s="39" t="s">
        <v>4624</v>
      </c>
      <c r="K752" s="19">
        <v>8</v>
      </c>
      <c r="L752" s="36">
        <v>8</v>
      </c>
      <c r="M752" s="40" t="s">
        <v>307</v>
      </c>
      <c r="N752" s="40" t="s">
        <v>308</v>
      </c>
      <c r="O752" s="36"/>
      <c r="P752" s="36"/>
      <c r="Q752" s="36"/>
      <c r="R752" s="36"/>
      <c r="S752" s="36"/>
      <c r="T752" s="36"/>
      <c r="U752" s="36"/>
      <c r="V752" s="36"/>
      <c r="W752" s="36">
        <v>8</v>
      </c>
      <c r="X752" s="43"/>
      <c r="Y752" t="s">
        <v>1630</v>
      </c>
    </row>
    <row r="753" ht="128.25" spans="1:25">
      <c r="A753" s="8">
        <v>788</v>
      </c>
      <c r="B753" s="2" t="s">
        <v>4223</v>
      </c>
      <c r="C753" s="6" t="s">
        <v>36</v>
      </c>
      <c r="D753" s="9" t="s">
        <v>1633</v>
      </c>
      <c r="E753" s="12" t="s">
        <v>1374</v>
      </c>
      <c r="F753" s="12" t="s">
        <v>5264</v>
      </c>
      <c r="G753" s="9" t="s">
        <v>1634</v>
      </c>
      <c r="H753" s="12" t="s">
        <v>4617</v>
      </c>
      <c r="I753" s="9" t="s">
        <v>299</v>
      </c>
      <c r="J753" s="39" t="s">
        <v>4624</v>
      </c>
      <c r="K753" s="19">
        <v>12</v>
      </c>
      <c r="L753" s="36">
        <v>12</v>
      </c>
      <c r="M753" s="40" t="s">
        <v>307</v>
      </c>
      <c r="N753" s="40" t="s">
        <v>308</v>
      </c>
      <c r="O753" s="36"/>
      <c r="P753" s="36"/>
      <c r="Q753" s="36"/>
      <c r="R753" s="36"/>
      <c r="S753" s="36"/>
      <c r="T753" s="36"/>
      <c r="U753" s="36"/>
      <c r="V753" s="36"/>
      <c r="W753" s="36">
        <v>12</v>
      </c>
      <c r="X753" s="43"/>
      <c r="Y753" t="s">
        <v>1633</v>
      </c>
    </row>
    <row r="754" ht="128.25" spans="1:25">
      <c r="A754" s="8">
        <v>789</v>
      </c>
      <c r="B754" s="2" t="s">
        <v>4223</v>
      </c>
      <c r="C754" s="6" t="s">
        <v>36</v>
      </c>
      <c r="D754" s="9" t="s">
        <v>1635</v>
      </c>
      <c r="E754" s="12" t="s">
        <v>1371</v>
      </c>
      <c r="F754" s="12" t="s">
        <v>5246</v>
      </c>
      <c r="G754" s="9" t="s">
        <v>1317</v>
      </c>
      <c r="H754" s="12" t="s">
        <v>4617</v>
      </c>
      <c r="I754" s="9" t="s">
        <v>299</v>
      </c>
      <c r="J754" s="39" t="s">
        <v>4624</v>
      </c>
      <c r="K754" s="19">
        <v>8</v>
      </c>
      <c r="L754" s="36">
        <v>8</v>
      </c>
      <c r="M754" s="40" t="s">
        <v>307</v>
      </c>
      <c r="N754" s="40" t="s">
        <v>308</v>
      </c>
      <c r="O754" s="36"/>
      <c r="P754" s="36"/>
      <c r="Q754" s="36"/>
      <c r="R754" s="36"/>
      <c r="S754" s="36"/>
      <c r="T754" s="36"/>
      <c r="U754" s="36"/>
      <c r="V754" s="36"/>
      <c r="W754" s="36">
        <v>8</v>
      </c>
      <c r="X754" s="43"/>
      <c r="Y754" t="s">
        <v>1635</v>
      </c>
    </row>
    <row r="755" ht="128.25" spans="1:25">
      <c r="A755" s="8">
        <v>790</v>
      </c>
      <c r="B755" s="2" t="s">
        <v>4223</v>
      </c>
      <c r="C755" s="6" t="s">
        <v>36</v>
      </c>
      <c r="D755" s="9" t="s">
        <v>1636</v>
      </c>
      <c r="E755" s="12" t="s">
        <v>1637</v>
      </c>
      <c r="F755" s="12" t="s">
        <v>5301</v>
      </c>
      <c r="G755" s="9" t="s">
        <v>1639</v>
      </c>
      <c r="H755" s="12" t="s">
        <v>4617</v>
      </c>
      <c r="I755" s="9" t="s">
        <v>299</v>
      </c>
      <c r="J755" s="39" t="s">
        <v>4624</v>
      </c>
      <c r="K755" s="19">
        <v>10.8</v>
      </c>
      <c r="L755" s="36">
        <v>10.8</v>
      </c>
      <c r="M755" s="40" t="s">
        <v>307</v>
      </c>
      <c r="N755" s="40" t="s">
        <v>308</v>
      </c>
      <c r="O755" s="36"/>
      <c r="P755" s="36"/>
      <c r="Q755" s="36"/>
      <c r="R755" s="36"/>
      <c r="S755" s="36"/>
      <c r="T755" s="36"/>
      <c r="U755" s="36"/>
      <c r="V755" s="36"/>
      <c r="W755" s="36">
        <v>10.8</v>
      </c>
      <c r="X755" s="43"/>
      <c r="Y755" t="s">
        <v>1636</v>
      </c>
    </row>
    <row r="756" ht="128.25" spans="1:25">
      <c r="A756" s="8">
        <v>791</v>
      </c>
      <c r="B756" s="2" t="s">
        <v>4223</v>
      </c>
      <c r="C756" s="6" t="s">
        <v>36</v>
      </c>
      <c r="D756" s="9" t="s">
        <v>1640</v>
      </c>
      <c r="E756" s="12" t="s">
        <v>1641</v>
      </c>
      <c r="F756" s="12" t="s">
        <v>5302</v>
      </c>
      <c r="G756" s="9" t="s">
        <v>1324</v>
      </c>
      <c r="H756" s="12" t="s">
        <v>4617</v>
      </c>
      <c r="I756" s="9" t="s">
        <v>299</v>
      </c>
      <c r="J756" s="39" t="s">
        <v>4624</v>
      </c>
      <c r="K756" s="19">
        <v>6.8</v>
      </c>
      <c r="L756" s="36">
        <v>6.8</v>
      </c>
      <c r="M756" s="40" t="s">
        <v>307</v>
      </c>
      <c r="N756" s="40" t="s">
        <v>308</v>
      </c>
      <c r="O756" s="36"/>
      <c r="P756" s="36"/>
      <c r="Q756" s="36"/>
      <c r="R756" s="36"/>
      <c r="S756" s="36"/>
      <c r="T756" s="36"/>
      <c r="U756" s="36"/>
      <c r="V756" s="36"/>
      <c r="W756" s="36">
        <v>6.8</v>
      </c>
      <c r="X756" s="43"/>
      <c r="Y756" t="s">
        <v>1640</v>
      </c>
    </row>
    <row r="757" ht="128.25" spans="1:25">
      <c r="A757" s="8">
        <v>792</v>
      </c>
      <c r="B757" s="2" t="s">
        <v>4223</v>
      </c>
      <c r="C757" s="6" t="s">
        <v>36</v>
      </c>
      <c r="D757" s="9" t="s">
        <v>1643</v>
      </c>
      <c r="E757" s="12" t="s">
        <v>1644</v>
      </c>
      <c r="F757" s="12" t="s">
        <v>5303</v>
      </c>
      <c r="G757" s="9" t="s">
        <v>1351</v>
      </c>
      <c r="H757" s="12" t="s">
        <v>4617</v>
      </c>
      <c r="I757" s="9" t="s">
        <v>299</v>
      </c>
      <c r="J757" s="39" t="s">
        <v>4624</v>
      </c>
      <c r="K757" s="19">
        <v>4.8</v>
      </c>
      <c r="L757" s="36">
        <v>4.8</v>
      </c>
      <c r="M757" s="40" t="s">
        <v>307</v>
      </c>
      <c r="N757" s="40" t="s">
        <v>308</v>
      </c>
      <c r="O757" s="36"/>
      <c r="P757" s="36"/>
      <c r="Q757" s="36"/>
      <c r="R757" s="36"/>
      <c r="S757" s="36"/>
      <c r="T757" s="36"/>
      <c r="U757" s="36"/>
      <c r="V757" s="36"/>
      <c r="W757" s="36">
        <v>4.8</v>
      </c>
      <c r="X757" s="43"/>
      <c r="Y757" t="s">
        <v>1643</v>
      </c>
    </row>
    <row r="758" ht="128.25" spans="1:25">
      <c r="A758" s="8">
        <v>793</v>
      </c>
      <c r="B758" s="2" t="s">
        <v>4223</v>
      </c>
      <c r="C758" s="6" t="s">
        <v>36</v>
      </c>
      <c r="D758" s="9" t="s">
        <v>1646</v>
      </c>
      <c r="E758" s="12" t="s">
        <v>1579</v>
      </c>
      <c r="F758" s="12" t="s">
        <v>5304</v>
      </c>
      <c r="G758" s="9" t="s">
        <v>1639</v>
      </c>
      <c r="H758" s="12" t="s">
        <v>4617</v>
      </c>
      <c r="I758" s="9" t="s">
        <v>299</v>
      </c>
      <c r="J758" s="39" t="s">
        <v>4624</v>
      </c>
      <c r="K758" s="19">
        <v>7.2</v>
      </c>
      <c r="L758" s="36">
        <v>7.2</v>
      </c>
      <c r="M758" s="40" t="s">
        <v>307</v>
      </c>
      <c r="N758" s="40" t="s">
        <v>308</v>
      </c>
      <c r="O758" s="36"/>
      <c r="P758" s="36"/>
      <c r="Q758" s="36"/>
      <c r="R758" s="36"/>
      <c r="S758" s="36"/>
      <c r="T758" s="36"/>
      <c r="U758" s="36"/>
      <c r="V758" s="36"/>
      <c r="W758" s="36">
        <v>7.2</v>
      </c>
      <c r="X758" s="43"/>
      <c r="Y758" t="s">
        <v>1646</v>
      </c>
    </row>
    <row r="759" ht="128.25" spans="1:25">
      <c r="A759" s="8">
        <v>794</v>
      </c>
      <c r="B759" s="2" t="s">
        <v>4223</v>
      </c>
      <c r="C759" s="6" t="s">
        <v>36</v>
      </c>
      <c r="D759" s="9" t="s">
        <v>1648</v>
      </c>
      <c r="E759" s="12" t="s">
        <v>1384</v>
      </c>
      <c r="F759" s="12" t="s">
        <v>5239</v>
      </c>
      <c r="G759" s="9" t="s">
        <v>1351</v>
      </c>
      <c r="H759" s="12" t="s">
        <v>4617</v>
      </c>
      <c r="I759" s="9" t="s">
        <v>299</v>
      </c>
      <c r="J759" s="39" t="s">
        <v>4624</v>
      </c>
      <c r="K759" s="19">
        <v>2</v>
      </c>
      <c r="L759" s="36">
        <v>2</v>
      </c>
      <c r="M759" s="40" t="s">
        <v>307</v>
      </c>
      <c r="N759" s="40" t="s">
        <v>308</v>
      </c>
      <c r="O759" s="36"/>
      <c r="P759" s="36"/>
      <c r="Q759" s="36"/>
      <c r="R759" s="36"/>
      <c r="S759" s="36"/>
      <c r="T759" s="36"/>
      <c r="U759" s="36"/>
      <c r="V759" s="36"/>
      <c r="W759" s="36">
        <v>2</v>
      </c>
      <c r="X759" s="43"/>
      <c r="Y759" t="s">
        <v>1648</v>
      </c>
    </row>
    <row r="760" ht="128.25" spans="1:25">
      <c r="A760" s="8">
        <v>795</v>
      </c>
      <c r="B760" s="2" t="s">
        <v>4223</v>
      </c>
      <c r="C760" s="6" t="s">
        <v>36</v>
      </c>
      <c r="D760" s="9" t="s">
        <v>1649</v>
      </c>
      <c r="E760" s="12" t="s">
        <v>1384</v>
      </c>
      <c r="F760" s="12" t="s">
        <v>5239</v>
      </c>
      <c r="G760" s="9" t="s">
        <v>1351</v>
      </c>
      <c r="H760" s="12" t="s">
        <v>4617</v>
      </c>
      <c r="I760" s="9" t="s">
        <v>299</v>
      </c>
      <c r="J760" s="39" t="s">
        <v>4624</v>
      </c>
      <c r="K760" s="19">
        <v>2</v>
      </c>
      <c r="L760" s="36">
        <v>2</v>
      </c>
      <c r="M760" s="40" t="s">
        <v>307</v>
      </c>
      <c r="N760" s="40" t="s">
        <v>308</v>
      </c>
      <c r="O760" s="36"/>
      <c r="P760" s="36"/>
      <c r="Q760" s="36"/>
      <c r="R760" s="36"/>
      <c r="S760" s="36"/>
      <c r="T760" s="36"/>
      <c r="U760" s="36"/>
      <c r="V760" s="36"/>
      <c r="W760" s="36">
        <v>2</v>
      </c>
      <c r="X760" s="43"/>
      <c r="Y760" t="s">
        <v>1649</v>
      </c>
    </row>
    <row r="761" ht="128.25" spans="1:25">
      <c r="A761" s="8">
        <v>796</v>
      </c>
      <c r="B761" s="2" t="s">
        <v>4223</v>
      </c>
      <c r="C761" s="6" t="s">
        <v>36</v>
      </c>
      <c r="D761" s="9" t="s">
        <v>1650</v>
      </c>
      <c r="E761" s="12" t="s">
        <v>1384</v>
      </c>
      <c r="F761" s="12" t="s">
        <v>5239</v>
      </c>
      <c r="G761" s="9" t="s">
        <v>1351</v>
      </c>
      <c r="H761" s="12" t="s">
        <v>4617</v>
      </c>
      <c r="I761" s="9" t="s">
        <v>299</v>
      </c>
      <c r="J761" s="39" t="s">
        <v>4624</v>
      </c>
      <c r="K761" s="19">
        <v>2</v>
      </c>
      <c r="L761" s="36">
        <v>2</v>
      </c>
      <c r="M761" s="40" t="s">
        <v>307</v>
      </c>
      <c r="N761" s="40" t="s">
        <v>308</v>
      </c>
      <c r="O761" s="36"/>
      <c r="P761" s="36"/>
      <c r="Q761" s="36"/>
      <c r="R761" s="36"/>
      <c r="S761" s="36"/>
      <c r="T761" s="36"/>
      <c r="U761" s="36"/>
      <c r="V761" s="36"/>
      <c r="W761" s="36">
        <v>2</v>
      </c>
      <c r="X761" s="43"/>
      <c r="Y761" t="s">
        <v>1650</v>
      </c>
    </row>
    <row r="762" ht="128.25" spans="1:25">
      <c r="A762" s="8">
        <v>797</v>
      </c>
      <c r="B762" s="2" t="s">
        <v>4223</v>
      </c>
      <c r="C762" s="6" t="s">
        <v>36</v>
      </c>
      <c r="D762" s="9" t="s">
        <v>1651</v>
      </c>
      <c r="E762" s="12" t="s">
        <v>1384</v>
      </c>
      <c r="F762" s="12" t="s">
        <v>5240</v>
      </c>
      <c r="G762" s="9" t="s">
        <v>1324</v>
      </c>
      <c r="H762" s="12" t="s">
        <v>4617</v>
      </c>
      <c r="I762" s="9" t="s">
        <v>299</v>
      </c>
      <c r="J762" s="39" t="s">
        <v>4624</v>
      </c>
      <c r="K762" s="19">
        <v>2</v>
      </c>
      <c r="L762" s="36">
        <v>2</v>
      </c>
      <c r="M762" s="40" t="s">
        <v>307</v>
      </c>
      <c r="N762" s="40" t="s">
        <v>308</v>
      </c>
      <c r="O762" s="36"/>
      <c r="P762" s="36"/>
      <c r="Q762" s="36"/>
      <c r="R762" s="36"/>
      <c r="S762" s="36"/>
      <c r="T762" s="36"/>
      <c r="U762" s="36"/>
      <c r="V762" s="36"/>
      <c r="W762" s="36">
        <v>2</v>
      </c>
      <c r="X762" s="43"/>
      <c r="Y762" t="s">
        <v>1651</v>
      </c>
    </row>
    <row r="763" ht="128.25" spans="1:25">
      <c r="A763" s="8">
        <v>798</v>
      </c>
      <c r="B763" s="2" t="s">
        <v>4223</v>
      </c>
      <c r="C763" s="6" t="s">
        <v>36</v>
      </c>
      <c r="D763" s="9" t="s">
        <v>1652</v>
      </c>
      <c r="E763" s="12" t="s">
        <v>1371</v>
      </c>
      <c r="F763" s="12" t="s">
        <v>5238</v>
      </c>
      <c r="G763" s="9" t="s">
        <v>1639</v>
      </c>
      <c r="H763" s="12" t="s">
        <v>4617</v>
      </c>
      <c r="I763" s="9" t="s">
        <v>299</v>
      </c>
      <c r="J763" s="39" t="s">
        <v>4624</v>
      </c>
      <c r="K763" s="19">
        <v>8</v>
      </c>
      <c r="L763" s="36">
        <v>8</v>
      </c>
      <c r="M763" s="40" t="s">
        <v>307</v>
      </c>
      <c r="N763" s="40" t="s">
        <v>308</v>
      </c>
      <c r="O763" s="36"/>
      <c r="P763" s="36"/>
      <c r="Q763" s="36"/>
      <c r="R763" s="36"/>
      <c r="S763" s="36"/>
      <c r="T763" s="36"/>
      <c r="U763" s="36"/>
      <c r="V763" s="36"/>
      <c r="W763" s="36">
        <v>8</v>
      </c>
      <c r="X763" s="43"/>
      <c r="Y763" t="s">
        <v>1652</v>
      </c>
    </row>
    <row r="764" ht="128.25" spans="1:25">
      <c r="A764" s="8">
        <v>799</v>
      </c>
      <c r="B764" s="2" t="s">
        <v>4223</v>
      </c>
      <c r="C764" s="6" t="s">
        <v>36</v>
      </c>
      <c r="D764" s="9" t="s">
        <v>1653</v>
      </c>
      <c r="E764" s="12" t="s">
        <v>1374</v>
      </c>
      <c r="F764" s="12" t="s">
        <v>5305</v>
      </c>
      <c r="G764" s="9" t="s">
        <v>1655</v>
      </c>
      <c r="H764" s="12" t="s">
        <v>4617</v>
      </c>
      <c r="I764" s="9" t="s">
        <v>299</v>
      </c>
      <c r="J764" s="39" t="s">
        <v>4624</v>
      </c>
      <c r="K764" s="19">
        <v>12</v>
      </c>
      <c r="L764" s="36">
        <v>12</v>
      </c>
      <c r="M764" s="40" t="s">
        <v>307</v>
      </c>
      <c r="N764" s="40" t="s">
        <v>308</v>
      </c>
      <c r="O764" s="36"/>
      <c r="P764" s="36"/>
      <c r="Q764" s="36"/>
      <c r="R764" s="36"/>
      <c r="S764" s="36"/>
      <c r="T764" s="36"/>
      <c r="U764" s="36"/>
      <c r="V764" s="36"/>
      <c r="W764" s="36">
        <v>12</v>
      </c>
      <c r="X764" s="43"/>
      <c r="Y764" t="s">
        <v>1653</v>
      </c>
    </row>
    <row r="765" ht="128.25" spans="1:25">
      <c r="A765" s="8">
        <v>800</v>
      </c>
      <c r="B765" s="2" t="s">
        <v>4223</v>
      </c>
      <c r="C765" s="6" t="s">
        <v>36</v>
      </c>
      <c r="D765" s="9" t="s">
        <v>1656</v>
      </c>
      <c r="E765" s="12" t="s">
        <v>1657</v>
      </c>
      <c r="F765" s="12" t="s">
        <v>5306</v>
      </c>
      <c r="G765" s="9" t="s">
        <v>203</v>
      </c>
      <c r="H765" s="12" t="s">
        <v>4617</v>
      </c>
      <c r="I765" s="9" t="s">
        <v>299</v>
      </c>
      <c r="J765" s="39" t="s">
        <v>4624</v>
      </c>
      <c r="K765" s="19">
        <v>26.2</v>
      </c>
      <c r="L765" s="36">
        <v>26.2</v>
      </c>
      <c r="M765" s="40" t="s">
        <v>307</v>
      </c>
      <c r="N765" s="40" t="s">
        <v>308</v>
      </c>
      <c r="O765" s="36"/>
      <c r="P765" s="36"/>
      <c r="Q765" s="36"/>
      <c r="R765" s="36"/>
      <c r="S765" s="36"/>
      <c r="T765" s="36"/>
      <c r="U765" s="36"/>
      <c r="V765" s="36"/>
      <c r="W765" s="36">
        <v>26.2</v>
      </c>
      <c r="X765" s="43"/>
      <c r="Y765" t="s">
        <v>1656</v>
      </c>
    </row>
    <row r="766" ht="128.25" spans="1:25">
      <c r="A766" s="8">
        <v>801</v>
      </c>
      <c r="B766" s="2" t="s">
        <v>4223</v>
      </c>
      <c r="C766" s="6" t="s">
        <v>36</v>
      </c>
      <c r="D766" s="9" t="s">
        <v>1659</v>
      </c>
      <c r="E766" s="12" t="s">
        <v>1384</v>
      </c>
      <c r="F766" s="12" t="s">
        <v>5239</v>
      </c>
      <c r="G766" s="9" t="s">
        <v>1660</v>
      </c>
      <c r="H766" s="12" t="s">
        <v>4617</v>
      </c>
      <c r="I766" s="9" t="s">
        <v>299</v>
      </c>
      <c r="J766" s="39" t="s">
        <v>4624</v>
      </c>
      <c r="K766" s="19">
        <v>2</v>
      </c>
      <c r="L766" s="36">
        <v>2</v>
      </c>
      <c r="M766" s="40" t="s">
        <v>307</v>
      </c>
      <c r="N766" s="40" t="s">
        <v>308</v>
      </c>
      <c r="O766" s="36"/>
      <c r="P766" s="36"/>
      <c r="Q766" s="36"/>
      <c r="R766" s="36"/>
      <c r="S766" s="36"/>
      <c r="T766" s="36"/>
      <c r="U766" s="36"/>
      <c r="V766" s="36"/>
      <c r="W766" s="36">
        <v>2</v>
      </c>
      <c r="X766" s="43"/>
      <c r="Y766" t="s">
        <v>1659</v>
      </c>
    </row>
    <row r="767" ht="128.25" spans="1:25">
      <c r="A767" s="8">
        <v>802</v>
      </c>
      <c r="B767" s="2" t="s">
        <v>4223</v>
      </c>
      <c r="C767" s="6" t="s">
        <v>36</v>
      </c>
      <c r="D767" s="9" t="s">
        <v>1661</v>
      </c>
      <c r="E767" s="12" t="s">
        <v>1374</v>
      </c>
      <c r="F767" s="12" t="s">
        <v>5264</v>
      </c>
      <c r="G767" s="9" t="s">
        <v>1662</v>
      </c>
      <c r="H767" s="12" t="s">
        <v>4617</v>
      </c>
      <c r="I767" s="9" t="s">
        <v>299</v>
      </c>
      <c r="J767" s="39" t="s">
        <v>4624</v>
      </c>
      <c r="K767" s="19">
        <v>12</v>
      </c>
      <c r="L767" s="36">
        <v>12</v>
      </c>
      <c r="M767" s="40" t="s">
        <v>307</v>
      </c>
      <c r="N767" s="40" t="s">
        <v>308</v>
      </c>
      <c r="O767" s="36"/>
      <c r="P767" s="36"/>
      <c r="Q767" s="36"/>
      <c r="R767" s="36"/>
      <c r="S767" s="36"/>
      <c r="T767" s="36"/>
      <c r="U767" s="36"/>
      <c r="V767" s="36"/>
      <c r="W767" s="36">
        <v>12</v>
      </c>
      <c r="X767" s="43"/>
      <c r="Y767" t="s">
        <v>1661</v>
      </c>
    </row>
    <row r="768" ht="128.25" spans="1:25">
      <c r="A768" s="8">
        <v>803</v>
      </c>
      <c r="B768" s="2" t="s">
        <v>4223</v>
      </c>
      <c r="C768" s="6" t="s">
        <v>36</v>
      </c>
      <c r="D768" s="9" t="s">
        <v>1663</v>
      </c>
      <c r="E768" s="12" t="s">
        <v>1475</v>
      </c>
      <c r="F768" s="12" t="s">
        <v>5285</v>
      </c>
      <c r="G768" s="9" t="s">
        <v>1662</v>
      </c>
      <c r="H768" s="12" t="s">
        <v>4617</v>
      </c>
      <c r="I768" s="9" t="s">
        <v>299</v>
      </c>
      <c r="J768" s="39" t="s">
        <v>4624</v>
      </c>
      <c r="K768" s="19">
        <v>10</v>
      </c>
      <c r="L768" s="36">
        <v>10</v>
      </c>
      <c r="M768" s="40" t="s">
        <v>307</v>
      </c>
      <c r="N768" s="40" t="s">
        <v>308</v>
      </c>
      <c r="O768" s="36"/>
      <c r="P768" s="36"/>
      <c r="Q768" s="36"/>
      <c r="R768" s="36"/>
      <c r="S768" s="36"/>
      <c r="T768" s="36"/>
      <c r="U768" s="36"/>
      <c r="V768" s="36"/>
      <c r="W768" s="36">
        <v>10</v>
      </c>
      <c r="X768" s="43"/>
      <c r="Y768" t="s">
        <v>1663</v>
      </c>
    </row>
    <row r="769" ht="128.25" spans="1:25">
      <c r="A769" s="8">
        <v>804</v>
      </c>
      <c r="B769" s="2" t="s">
        <v>4223</v>
      </c>
      <c r="C769" s="6" t="s">
        <v>36</v>
      </c>
      <c r="D769" s="9" t="s">
        <v>1664</v>
      </c>
      <c r="E769" s="12" t="s">
        <v>1384</v>
      </c>
      <c r="F769" s="12" t="s">
        <v>5307</v>
      </c>
      <c r="G769" s="9" t="s">
        <v>1666</v>
      </c>
      <c r="H769" s="12" t="s">
        <v>4617</v>
      </c>
      <c r="I769" s="9" t="s">
        <v>299</v>
      </c>
      <c r="J769" s="39" t="s">
        <v>4624</v>
      </c>
      <c r="K769" s="19">
        <v>2</v>
      </c>
      <c r="L769" s="36">
        <v>2</v>
      </c>
      <c r="M769" s="40" t="s">
        <v>307</v>
      </c>
      <c r="N769" s="40" t="s">
        <v>308</v>
      </c>
      <c r="O769" s="36"/>
      <c r="P769" s="36"/>
      <c r="Q769" s="36"/>
      <c r="R769" s="36"/>
      <c r="S769" s="36"/>
      <c r="T769" s="36"/>
      <c r="U769" s="36"/>
      <c r="V769" s="36"/>
      <c r="W769" s="36">
        <v>2</v>
      </c>
      <c r="X769" s="43"/>
      <c r="Y769" t="s">
        <v>1664</v>
      </c>
    </row>
    <row r="770" ht="128.25" spans="1:25">
      <c r="A770" s="8">
        <v>805</v>
      </c>
      <c r="B770" s="2" t="s">
        <v>4223</v>
      </c>
      <c r="C770" s="6" t="s">
        <v>36</v>
      </c>
      <c r="D770" s="9" t="s">
        <v>1667</v>
      </c>
      <c r="E770" s="12" t="s">
        <v>1374</v>
      </c>
      <c r="F770" s="12" t="s">
        <v>5308</v>
      </c>
      <c r="G770" s="9" t="s">
        <v>1669</v>
      </c>
      <c r="H770" s="12" t="s">
        <v>4617</v>
      </c>
      <c r="I770" s="9" t="s">
        <v>299</v>
      </c>
      <c r="J770" s="39" t="s">
        <v>4624</v>
      </c>
      <c r="K770" s="19">
        <v>12</v>
      </c>
      <c r="L770" s="36">
        <v>12</v>
      </c>
      <c r="M770" s="40" t="s">
        <v>307</v>
      </c>
      <c r="N770" s="40" t="s">
        <v>308</v>
      </c>
      <c r="O770" s="36"/>
      <c r="P770" s="36"/>
      <c r="Q770" s="36"/>
      <c r="R770" s="36"/>
      <c r="S770" s="36"/>
      <c r="T770" s="36"/>
      <c r="U770" s="36"/>
      <c r="V770" s="36"/>
      <c r="W770" s="36">
        <v>12</v>
      </c>
      <c r="X770" s="43"/>
      <c r="Y770" t="s">
        <v>1667</v>
      </c>
    </row>
    <row r="771" ht="128.25" spans="1:25">
      <c r="A771" s="8">
        <v>806</v>
      </c>
      <c r="B771" s="2" t="s">
        <v>4223</v>
      </c>
      <c r="C771" s="6" t="s">
        <v>36</v>
      </c>
      <c r="D771" s="9" t="s">
        <v>1670</v>
      </c>
      <c r="E771" s="12" t="s">
        <v>1384</v>
      </c>
      <c r="F771" s="12" t="s">
        <v>5239</v>
      </c>
      <c r="G771" s="9" t="s">
        <v>1669</v>
      </c>
      <c r="H771" s="12" t="s">
        <v>4617</v>
      </c>
      <c r="I771" s="9" t="s">
        <v>299</v>
      </c>
      <c r="J771" s="39" t="s">
        <v>4624</v>
      </c>
      <c r="K771" s="19">
        <v>2</v>
      </c>
      <c r="L771" s="36">
        <v>2</v>
      </c>
      <c r="M771" s="40" t="s">
        <v>307</v>
      </c>
      <c r="N771" s="40" t="s">
        <v>308</v>
      </c>
      <c r="O771" s="36"/>
      <c r="P771" s="36"/>
      <c r="Q771" s="36"/>
      <c r="R771" s="36"/>
      <c r="S771" s="36"/>
      <c r="T771" s="36"/>
      <c r="U771" s="36"/>
      <c r="V771" s="36"/>
      <c r="W771" s="36">
        <v>2</v>
      </c>
      <c r="X771" s="43"/>
      <c r="Y771" t="s">
        <v>1670</v>
      </c>
    </row>
    <row r="772" ht="128.25" spans="1:25">
      <c r="A772" s="8">
        <v>807</v>
      </c>
      <c r="B772" s="2" t="s">
        <v>4223</v>
      </c>
      <c r="C772" s="6" t="s">
        <v>36</v>
      </c>
      <c r="D772" s="9" t="s">
        <v>1671</v>
      </c>
      <c r="E772" s="12" t="s">
        <v>1384</v>
      </c>
      <c r="F772" s="12" t="s">
        <v>5239</v>
      </c>
      <c r="G772" s="9" t="s">
        <v>1669</v>
      </c>
      <c r="H772" s="12" t="s">
        <v>4617</v>
      </c>
      <c r="I772" s="9" t="s">
        <v>299</v>
      </c>
      <c r="J772" s="39" t="s">
        <v>4624</v>
      </c>
      <c r="K772" s="19">
        <v>2</v>
      </c>
      <c r="L772" s="36">
        <v>2</v>
      </c>
      <c r="M772" s="40" t="s">
        <v>307</v>
      </c>
      <c r="N772" s="40" t="s">
        <v>308</v>
      </c>
      <c r="O772" s="36"/>
      <c r="P772" s="36"/>
      <c r="Q772" s="36"/>
      <c r="R772" s="36"/>
      <c r="S772" s="36"/>
      <c r="T772" s="36"/>
      <c r="U772" s="36"/>
      <c r="V772" s="36"/>
      <c r="W772" s="36">
        <v>2</v>
      </c>
      <c r="X772" s="43"/>
      <c r="Y772" t="s">
        <v>1671</v>
      </c>
    </row>
    <row r="773" ht="128.25" spans="1:25">
      <c r="A773" s="8">
        <v>808</v>
      </c>
      <c r="B773" s="2" t="s">
        <v>4223</v>
      </c>
      <c r="C773" s="6" t="s">
        <v>36</v>
      </c>
      <c r="D773" s="9" t="s">
        <v>1672</v>
      </c>
      <c r="E773" s="12" t="s">
        <v>1384</v>
      </c>
      <c r="F773" s="12" t="s">
        <v>5239</v>
      </c>
      <c r="G773" s="9" t="s">
        <v>1669</v>
      </c>
      <c r="H773" s="12" t="s">
        <v>4617</v>
      </c>
      <c r="I773" s="9" t="s">
        <v>299</v>
      </c>
      <c r="J773" s="39" t="s">
        <v>4624</v>
      </c>
      <c r="K773" s="19">
        <v>2</v>
      </c>
      <c r="L773" s="36">
        <v>2</v>
      </c>
      <c r="M773" s="40" t="s">
        <v>307</v>
      </c>
      <c r="N773" s="40" t="s">
        <v>308</v>
      </c>
      <c r="O773" s="36"/>
      <c r="P773" s="36"/>
      <c r="Q773" s="36"/>
      <c r="R773" s="36"/>
      <c r="S773" s="36"/>
      <c r="T773" s="36"/>
      <c r="U773" s="36"/>
      <c r="V773" s="36"/>
      <c r="W773" s="36">
        <v>2</v>
      </c>
      <c r="X773" s="43"/>
      <c r="Y773" t="s">
        <v>1672</v>
      </c>
    </row>
    <row r="774" ht="128.25" spans="1:25">
      <c r="A774" s="8">
        <v>809</v>
      </c>
      <c r="B774" s="2" t="s">
        <v>4223</v>
      </c>
      <c r="C774" s="6" t="s">
        <v>36</v>
      </c>
      <c r="D774" s="9" t="s">
        <v>1673</v>
      </c>
      <c r="E774" s="12" t="s">
        <v>1384</v>
      </c>
      <c r="F774" s="12" t="s">
        <v>5239</v>
      </c>
      <c r="G774" s="9" t="s">
        <v>1669</v>
      </c>
      <c r="H774" s="12" t="s">
        <v>4617</v>
      </c>
      <c r="I774" s="9" t="s">
        <v>299</v>
      </c>
      <c r="J774" s="39" t="s">
        <v>4624</v>
      </c>
      <c r="K774" s="19">
        <v>2</v>
      </c>
      <c r="L774" s="36">
        <v>2</v>
      </c>
      <c r="M774" s="40" t="s">
        <v>307</v>
      </c>
      <c r="N774" s="40" t="s">
        <v>308</v>
      </c>
      <c r="O774" s="36"/>
      <c r="P774" s="36"/>
      <c r="Q774" s="36"/>
      <c r="R774" s="36"/>
      <c r="S774" s="36"/>
      <c r="T774" s="36"/>
      <c r="U774" s="36"/>
      <c r="V774" s="36"/>
      <c r="W774" s="36">
        <v>2</v>
      </c>
      <c r="X774" s="43"/>
      <c r="Y774" t="s">
        <v>1673</v>
      </c>
    </row>
    <row r="775" ht="128.25" spans="1:25">
      <c r="A775" s="8">
        <v>810</v>
      </c>
      <c r="B775" s="2" t="s">
        <v>4223</v>
      </c>
      <c r="C775" s="6" t="s">
        <v>36</v>
      </c>
      <c r="D775" s="9" t="s">
        <v>5309</v>
      </c>
      <c r="E775" s="12" t="s">
        <v>1429</v>
      </c>
      <c r="F775" s="12" t="s">
        <v>5310</v>
      </c>
      <c r="G775" s="9" t="s">
        <v>1669</v>
      </c>
      <c r="H775" s="12" t="s">
        <v>4617</v>
      </c>
      <c r="I775" s="9" t="s">
        <v>299</v>
      </c>
      <c r="J775" s="39" t="s">
        <v>4624</v>
      </c>
      <c r="K775" s="19">
        <v>6</v>
      </c>
      <c r="L775" s="36">
        <v>6</v>
      </c>
      <c r="M775" s="40" t="s">
        <v>307</v>
      </c>
      <c r="N775" s="40" t="s">
        <v>308</v>
      </c>
      <c r="O775" s="36"/>
      <c r="P775" s="36"/>
      <c r="Q775" s="36"/>
      <c r="R775" s="36"/>
      <c r="S775" s="36"/>
      <c r="T775" s="36"/>
      <c r="U775" s="36"/>
      <c r="V775" s="36"/>
      <c r="W775" s="36">
        <v>6</v>
      </c>
      <c r="X775" s="43"/>
      <c r="Y775" t="s">
        <v>5309</v>
      </c>
    </row>
    <row r="776" ht="128.25" spans="1:25">
      <c r="A776" s="8">
        <v>811</v>
      </c>
      <c r="B776" s="2" t="s">
        <v>4223</v>
      </c>
      <c r="C776" s="6" t="s">
        <v>36</v>
      </c>
      <c r="D776" s="9" t="s">
        <v>1674</v>
      </c>
      <c r="E776" s="12" t="s">
        <v>1429</v>
      </c>
      <c r="F776" s="12" t="s">
        <v>5247</v>
      </c>
      <c r="G776" s="9" t="s">
        <v>1675</v>
      </c>
      <c r="H776" s="12" t="s">
        <v>4617</v>
      </c>
      <c r="I776" s="9" t="s">
        <v>299</v>
      </c>
      <c r="J776" s="39" t="s">
        <v>4624</v>
      </c>
      <c r="K776" s="19">
        <v>6</v>
      </c>
      <c r="L776" s="36">
        <v>6</v>
      </c>
      <c r="M776" s="40" t="s">
        <v>307</v>
      </c>
      <c r="N776" s="40" t="s">
        <v>308</v>
      </c>
      <c r="O776" s="36"/>
      <c r="P776" s="36"/>
      <c r="Q776" s="36"/>
      <c r="R776" s="36"/>
      <c r="S776" s="36"/>
      <c r="T776" s="36"/>
      <c r="U776" s="36"/>
      <c r="V776" s="36"/>
      <c r="W776" s="36">
        <v>6</v>
      </c>
      <c r="X776" s="43"/>
      <c r="Y776" t="s">
        <v>1674</v>
      </c>
    </row>
    <row r="777" ht="128.25" spans="1:25">
      <c r="A777" s="8">
        <v>812</v>
      </c>
      <c r="B777" s="2" t="s">
        <v>4223</v>
      </c>
      <c r="C777" s="6" t="s">
        <v>36</v>
      </c>
      <c r="D777" s="9" t="s">
        <v>1676</v>
      </c>
      <c r="E777" s="12" t="s">
        <v>1429</v>
      </c>
      <c r="F777" s="12" t="s">
        <v>5263</v>
      </c>
      <c r="G777" s="9" t="s">
        <v>1677</v>
      </c>
      <c r="H777" s="12" t="s">
        <v>4617</v>
      </c>
      <c r="I777" s="9" t="s">
        <v>299</v>
      </c>
      <c r="J777" s="39" t="s">
        <v>4624</v>
      </c>
      <c r="K777" s="19">
        <v>6</v>
      </c>
      <c r="L777" s="36">
        <v>6</v>
      </c>
      <c r="M777" s="40" t="s">
        <v>307</v>
      </c>
      <c r="N777" s="40" t="s">
        <v>308</v>
      </c>
      <c r="O777" s="36"/>
      <c r="P777" s="36"/>
      <c r="Q777" s="36"/>
      <c r="R777" s="36"/>
      <c r="S777" s="36"/>
      <c r="T777" s="36"/>
      <c r="U777" s="36"/>
      <c r="V777" s="36"/>
      <c r="W777" s="36">
        <v>6</v>
      </c>
      <c r="X777" s="43"/>
      <c r="Y777" t="s">
        <v>1676</v>
      </c>
    </row>
    <row r="778" ht="128.25" spans="1:25">
      <c r="A778" s="8">
        <v>813</v>
      </c>
      <c r="B778" s="2" t="s">
        <v>4223</v>
      </c>
      <c r="C778" s="6" t="s">
        <v>36</v>
      </c>
      <c r="D778" s="9" t="s">
        <v>1678</v>
      </c>
      <c r="E778" s="12" t="s">
        <v>1384</v>
      </c>
      <c r="F778" s="12" t="s">
        <v>5239</v>
      </c>
      <c r="G778" s="9" t="s">
        <v>1679</v>
      </c>
      <c r="H778" s="12" t="s">
        <v>4617</v>
      </c>
      <c r="I778" s="9" t="s">
        <v>299</v>
      </c>
      <c r="J778" s="39" t="s">
        <v>4624</v>
      </c>
      <c r="K778" s="19">
        <v>2</v>
      </c>
      <c r="L778" s="36">
        <v>2</v>
      </c>
      <c r="M778" s="40" t="s">
        <v>307</v>
      </c>
      <c r="N778" s="40" t="s">
        <v>308</v>
      </c>
      <c r="O778" s="36"/>
      <c r="P778" s="36"/>
      <c r="Q778" s="36"/>
      <c r="R778" s="36"/>
      <c r="S778" s="36"/>
      <c r="T778" s="36"/>
      <c r="U778" s="36"/>
      <c r="V778" s="36"/>
      <c r="W778" s="36">
        <v>2</v>
      </c>
      <c r="X778" s="43"/>
      <c r="Y778" t="s">
        <v>1678</v>
      </c>
    </row>
    <row r="779" ht="128.25" spans="1:25">
      <c r="A779" s="8">
        <v>814</v>
      </c>
      <c r="B779" s="2" t="s">
        <v>4223</v>
      </c>
      <c r="C779" s="6" t="s">
        <v>36</v>
      </c>
      <c r="D779" s="9" t="s">
        <v>1680</v>
      </c>
      <c r="E779" s="12" t="s">
        <v>1644</v>
      </c>
      <c r="F779" s="12" t="s">
        <v>5311</v>
      </c>
      <c r="G779" s="9" t="s">
        <v>1682</v>
      </c>
      <c r="H779" s="12" t="s">
        <v>4617</v>
      </c>
      <c r="I779" s="9" t="s">
        <v>299</v>
      </c>
      <c r="J779" s="39" t="s">
        <v>4624</v>
      </c>
      <c r="K779" s="19">
        <v>4.8</v>
      </c>
      <c r="L779" s="36">
        <v>4.8</v>
      </c>
      <c r="M779" s="40" t="s">
        <v>307</v>
      </c>
      <c r="N779" s="40" t="s">
        <v>308</v>
      </c>
      <c r="O779" s="36"/>
      <c r="P779" s="36"/>
      <c r="Q779" s="36"/>
      <c r="R779" s="36"/>
      <c r="S779" s="36"/>
      <c r="T779" s="36"/>
      <c r="U779" s="36"/>
      <c r="V779" s="36"/>
      <c r="W779" s="36">
        <v>4.8</v>
      </c>
      <c r="X779" s="43"/>
      <c r="Y779" t="s">
        <v>1680</v>
      </c>
    </row>
    <row r="780" ht="128.25" spans="1:25">
      <c r="A780" s="8">
        <v>815</v>
      </c>
      <c r="B780" s="2" t="s">
        <v>4223</v>
      </c>
      <c r="C780" s="6" t="s">
        <v>36</v>
      </c>
      <c r="D780" s="9" t="s">
        <v>1683</v>
      </c>
      <c r="E780" s="12" t="s">
        <v>1439</v>
      </c>
      <c r="F780" s="12" t="s">
        <v>5297</v>
      </c>
      <c r="G780" s="9" t="s">
        <v>1684</v>
      </c>
      <c r="H780" s="12" t="s">
        <v>4617</v>
      </c>
      <c r="I780" s="9" t="s">
        <v>299</v>
      </c>
      <c r="J780" s="39" t="s">
        <v>4624</v>
      </c>
      <c r="K780" s="19">
        <v>16</v>
      </c>
      <c r="L780" s="36">
        <v>16</v>
      </c>
      <c r="M780" s="40" t="s">
        <v>307</v>
      </c>
      <c r="N780" s="40" t="s">
        <v>308</v>
      </c>
      <c r="O780" s="36"/>
      <c r="P780" s="36"/>
      <c r="Q780" s="36"/>
      <c r="R780" s="36"/>
      <c r="S780" s="36"/>
      <c r="T780" s="36"/>
      <c r="U780" s="36"/>
      <c r="V780" s="36"/>
      <c r="W780" s="36">
        <v>16</v>
      </c>
      <c r="X780" s="43"/>
      <c r="Y780" t="s">
        <v>1683</v>
      </c>
    </row>
    <row r="781" ht="128.25" spans="1:25">
      <c r="A781" s="8">
        <v>816</v>
      </c>
      <c r="B781" s="2" t="s">
        <v>4223</v>
      </c>
      <c r="C781" s="6" t="s">
        <v>36</v>
      </c>
      <c r="D781" s="9" t="s">
        <v>1685</v>
      </c>
      <c r="E781" s="12" t="s">
        <v>1456</v>
      </c>
      <c r="F781" s="12" t="s">
        <v>5257</v>
      </c>
      <c r="G781" s="9" t="s">
        <v>1686</v>
      </c>
      <c r="H781" s="12" t="s">
        <v>4617</v>
      </c>
      <c r="I781" s="9" t="s">
        <v>299</v>
      </c>
      <c r="J781" s="39" t="s">
        <v>4624</v>
      </c>
      <c r="K781" s="19">
        <v>4</v>
      </c>
      <c r="L781" s="36">
        <v>4</v>
      </c>
      <c r="M781" s="40" t="s">
        <v>307</v>
      </c>
      <c r="N781" s="40" t="s">
        <v>308</v>
      </c>
      <c r="O781" s="36"/>
      <c r="P781" s="36"/>
      <c r="Q781" s="36"/>
      <c r="R781" s="36"/>
      <c r="S781" s="36"/>
      <c r="T781" s="36"/>
      <c r="U781" s="36"/>
      <c r="V781" s="36"/>
      <c r="W781" s="36">
        <v>4</v>
      </c>
      <c r="X781" s="43"/>
      <c r="Y781" t="s">
        <v>1685</v>
      </c>
    </row>
    <row r="782" ht="128.25" spans="1:25">
      <c r="A782" s="8">
        <v>817</v>
      </c>
      <c r="B782" s="2" t="s">
        <v>4223</v>
      </c>
      <c r="C782" s="6" t="s">
        <v>36</v>
      </c>
      <c r="D782" s="9" t="s">
        <v>1687</v>
      </c>
      <c r="E782" s="12" t="s">
        <v>1371</v>
      </c>
      <c r="F782" s="12" t="s">
        <v>5312</v>
      </c>
      <c r="G782" s="9" t="s">
        <v>1689</v>
      </c>
      <c r="H782" s="12" t="s">
        <v>4617</v>
      </c>
      <c r="I782" s="9" t="s">
        <v>299</v>
      </c>
      <c r="J782" s="39" t="s">
        <v>4624</v>
      </c>
      <c r="K782" s="19">
        <v>8</v>
      </c>
      <c r="L782" s="36">
        <v>8</v>
      </c>
      <c r="M782" s="40" t="s">
        <v>307</v>
      </c>
      <c r="N782" s="40" t="s">
        <v>308</v>
      </c>
      <c r="O782" s="36"/>
      <c r="P782" s="36"/>
      <c r="Q782" s="36"/>
      <c r="R782" s="36"/>
      <c r="S782" s="36"/>
      <c r="T782" s="36"/>
      <c r="U782" s="36"/>
      <c r="V782" s="36"/>
      <c r="W782" s="36">
        <v>8</v>
      </c>
      <c r="X782" s="43"/>
      <c r="Y782" t="s">
        <v>1687</v>
      </c>
    </row>
    <row r="783" ht="128.25" spans="1:25">
      <c r="A783" s="8">
        <v>818</v>
      </c>
      <c r="B783" s="2" t="s">
        <v>4223</v>
      </c>
      <c r="C783" s="6" t="s">
        <v>36</v>
      </c>
      <c r="D783" s="9" t="s">
        <v>1690</v>
      </c>
      <c r="E783" s="12" t="s">
        <v>1384</v>
      </c>
      <c r="F783" s="12" t="s">
        <v>5240</v>
      </c>
      <c r="G783" s="9" t="s">
        <v>1691</v>
      </c>
      <c r="H783" s="12" t="s">
        <v>4617</v>
      </c>
      <c r="I783" s="9" t="s">
        <v>299</v>
      </c>
      <c r="J783" s="39" t="s">
        <v>4624</v>
      </c>
      <c r="K783" s="19">
        <v>2</v>
      </c>
      <c r="L783" s="36">
        <v>2</v>
      </c>
      <c r="M783" s="40" t="s">
        <v>307</v>
      </c>
      <c r="N783" s="40" t="s">
        <v>308</v>
      </c>
      <c r="O783" s="36"/>
      <c r="P783" s="36"/>
      <c r="Q783" s="36"/>
      <c r="R783" s="36"/>
      <c r="S783" s="36"/>
      <c r="T783" s="36"/>
      <c r="U783" s="36"/>
      <c r="V783" s="36"/>
      <c r="W783" s="36">
        <v>2</v>
      </c>
      <c r="X783" s="43"/>
      <c r="Y783" t="s">
        <v>1690</v>
      </c>
    </row>
    <row r="784" ht="128.25" spans="1:25">
      <c r="A784" s="8">
        <v>819</v>
      </c>
      <c r="B784" s="2" t="s">
        <v>4223</v>
      </c>
      <c r="C784" s="6" t="s">
        <v>36</v>
      </c>
      <c r="D784" s="9" t="s">
        <v>1692</v>
      </c>
      <c r="E784" s="12" t="s">
        <v>1384</v>
      </c>
      <c r="F784" s="12" t="s">
        <v>5240</v>
      </c>
      <c r="G784" s="9" t="s">
        <v>1691</v>
      </c>
      <c r="H784" s="12" t="s">
        <v>4617</v>
      </c>
      <c r="I784" s="9" t="s">
        <v>299</v>
      </c>
      <c r="J784" s="39" t="s">
        <v>4624</v>
      </c>
      <c r="K784" s="19">
        <v>2</v>
      </c>
      <c r="L784" s="36">
        <v>2</v>
      </c>
      <c r="M784" s="40" t="s">
        <v>307</v>
      </c>
      <c r="N784" s="40" t="s">
        <v>308</v>
      </c>
      <c r="O784" s="36"/>
      <c r="P784" s="36"/>
      <c r="Q784" s="36"/>
      <c r="R784" s="36"/>
      <c r="S784" s="36"/>
      <c r="T784" s="36"/>
      <c r="U784" s="36"/>
      <c r="V784" s="36"/>
      <c r="W784" s="36">
        <v>2</v>
      </c>
      <c r="X784" s="43"/>
      <c r="Y784" t="s">
        <v>1692</v>
      </c>
    </row>
    <row r="785" ht="128.25" spans="1:25">
      <c r="A785" s="8">
        <v>820</v>
      </c>
      <c r="B785" s="2" t="s">
        <v>4223</v>
      </c>
      <c r="C785" s="6" t="s">
        <v>36</v>
      </c>
      <c r="D785" s="9" t="s">
        <v>1693</v>
      </c>
      <c r="E785" s="12" t="s">
        <v>1384</v>
      </c>
      <c r="F785" s="12" t="s">
        <v>5240</v>
      </c>
      <c r="G785" s="9" t="s">
        <v>1691</v>
      </c>
      <c r="H785" s="12" t="s">
        <v>4617</v>
      </c>
      <c r="I785" s="9" t="s">
        <v>299</v>
      </c>
      <c r="J785" s="39" t="s">
        <v>4624</v>
      </c>
      <c r="K785" s="19">
        <v>2</v>
      </c>
      <c r="L785" s="36">
        <v>2</v>
      </c>
      <c r="M785" s="40" t="s">
        <v>307</v>
      </c>
      <c r="N785" s="40" t="s">
        <v>308</v>
      </c>
      <c r="O785" s="36"/>
      <c r="P785" s="36"/>
      <c r="Q785" s="36"/>
      <c r="R785" s="36"/>
      <c r="S785" s="36"/>
      <c r="T785" s="36"/>
      <c r="U785" s="36"/>
      <c r="V785" s="36"/>
      <c r="W785" s="36">
        <v>2</v>
      </c>
      <c r="X785" s="43"/>
      <c r="Y785" t="s">
        <v>1693</v>
      </c>
    </row>
    <row r="786" ht="128.25" spans="1:25">
      <c r="A786" s="8">
        <v>821</v>
      </c>
      <c r="B786" s="2" t="s">
        <v>4223</v>
      </c>
      <c r="C786" s="6" t="s">
        <v>36</v>
      </c>
      <c r="D786" s="9" t="s">
        <v>1694</v>
      </c>
      <c r="E786" s="12" t="s">
        <v>1695</v>
      </c>
      <c r="F786" s="12" t="s">
        <v>5313</v>
      </c>
      <c r="G786" s="9" t="s">
        <v>1351</v>
      </c>
      <c r="H786" s="12" t="s">
        <v>4617</v>
      </c>
      <c r="I786" s="9" t="s">
        <v>299</v>
      </c>
      <c r="J786" s="39" t="s">
        <v>4624</v>
      </c>
      <c r="K786" s="19">
        <v>6</v>
      </c>
      <c r="L786" s="36">
        <v>6</v>
      </c>
      <c r="M786" s="40" t="s">
        <v>307</v>
      </c>
      <c r="N786" s="40" t="s">
        <v>308</v>
      </c>
      <c r="O786" s="36"/>
      <c r="P786" s="36"/>
      <c r="Q786" s="36"/>
      <c r="R786" s="36"/>
      <c r="S786" s="36"/>
      <c r="T786" s="36"/>
      <c r="U786" s="36"/>
      <c r="V786" s="36"/>
      <c r="W786" s="36">
        <v>6</v>
      </c>
      <c r="X786" s="43"/>
      <c r="Y786" t="s">
        <v>1694</v>
      </c>
    </row>
    <row r="787" ht="128.25" spans="1:25">
      <c r="A787" s="8">
        <v>822</v>
      </c>
      <c r="B787" s="2" t="s">
        <v>4223</v>
      </c>
      <c r="C787" s="6" t="s">
        <v>36</v>
      </c>
      <c r="D787" s="9" t="s">
        <v>1697</v>
      </c>
      <c r="E787" s="12" t="s">
        <v>1698</v>
      </c>
      <c r="F787" s="12" t="s">
        <v>5314</v>
      </c>
      <c r="G787" s="9" t="s">
        <v>1599</v>
      </c>
      <c r="H787" s="12" t="s">
        <v>4617</v>
      </c>
      <c r="I787" s="9" t="s">
        <v>299</v>
      </c>
      <c r="J787" s="39" t="s">
        <v>4624</v>
      </c>
      <c r="K787" s="19">
        <v>22</v>
      </c>
      <c r="L787" s="36">
        <v>22</v>
      </c>
      <c r="M787" s="40" t="s">
        <v>307</v>
      </c>
      <c r="N787" s="40" t="s">
        <v>308</v>
      </c>
      <c r="O787" s="36"/>
      <c r="P787" s="36"/>
      <c r="Q787" s="36"/>
      <c r="R787" s="36"/>
      <c r="S787" s="36"/>
      <c r="T787" s="36"/>
      <c r="U787" s="36"/>
      <c r="V787" s="36"/>
      <c r="W787" s="36">
        <v>22</v>
      </c>
      <c r="X787" s="43"/>
      <c r="Y787" t="s">
        <v>1697</v>
      </c>
    </row>
    <row r="788" ht="128.25" spans="1:25">
      <c r="A788" s="8">
        <v>823</v>
      </c>
      <c r="B788" s="2" t="s">
        <v>4223</v>
      </c>
      <c r="C788" s="6" t="s">
        <v>36</v>
      </c>
      <c r="D788" s="9" t="s">
        <v>1700</v>
      </c>
      <c r="E788" s="12" t="s">
        <v>1384</v>
      </c>
      <c r="F788" s="12" t="s">
        <v>5315</v>
      </c>
      <c r="G788" s="9" t="s">
        <v>1702</v>
      </c>
      <c r="H788" s="12" t="s">
        <v>4617</v>
      </c>
      <c r="I788" s="9" t="s">
        <v>299</v>
      </c>
      <c r="J788" s="39" t="s">
        <v>4624</v>
      </c>
      <c r="K788" s="19">
        <v>2</v>
      </c>
      <c r="L788" s="36">
        <v>2</v>
      </c>
      <c r="M788" s="40" t="s">
        <v>307</v>
      </c>
      <c r="N788" s="40" t="s">
        <v>308</v>
      </c>
      <c r="O788" s="36"/>
      <c r="P788" s="36"/>
      <c r="Q788" s="36"/>
      <c r="R788" s="36"/>
      <c r="S788" s="36"/>
      <c r="T788" s="36"/>
      <c r="U788" s="36"/>
      <c r="V788" s="36"/>
      <c r="W788" s="36">
        <v>2</v>
      </c>
      <c r="X788" s="43"/>
      <c r="Y788" t="s">
        <v>1700</v>
      </c>
    </row>
    <row r="789" ht="156.75" spans="1:25">
      <c r="A789" s="8">
        <v>824</v>
      </c>
      <c r="B789" s="2" t="s">
        <v>4223</v>
      </c>
      <c r="C789" s="6" t="s">
        <v>36</v>
      </c>
      <c r="D789" s="9" t="s">
        <v>1703</v>
      </c>
      <c r="E789" s="12" t="s">
        <v>1704</v>
      </c>
      <c r="F789" s="12" t="s">
        <v>5316</v>
      </c>
      <c r="G789" s="9" t="s">
        <v>1706</v>
      </c>
      <c r="H789" s="12" t="s">
        <v>4617</v>
      </c>
      <c r="I789" s="9" t="s">
        <v>299</v>
      </c>
      <c r="J789" s="39" t="s">
        <v>4624</v>
      </c>
      <c r="K789" s="19">
        <v>128</v>
      </c>
      <c r="L789" s="55">
        <v>68</v>
      </c>
      <c r="M789" s="45" t="s">
        <v>327</v>
      </c>
      <c r="N789" s="40" t="s">
        <v>524</v>
      </c>
      <c r="O789" s="45">
        <v>60</v>
      </c>
      <c r="P789" s="40" t="s">
        <v>178</v>
      </c>
      <c r="Q789" s="40" t="s">
        <v>179</v>
      </c>
      <c r="R789" s="36"/>
      <c r="S789" s="36"/>
      <c r="T789" s="36"/>
      <c r="U789" s="36"/>
      <c r="V789" s="36"/>
      <c r="W789" s="36">
        <v>38.4</v>
      </c>
      <c r="X789" s="43"/>
      <c r="Y789" t="s">
        <v>1703</v>
      </c>
    </row>
    <row r="790" ht="242.25" spans="1:25">
      <c r="A790" s="8">
        <v>825</v>
      </c>
      <c r="B790" s="2" t="s">
        <v>4223</v>
      </c>
      <c r="C790" s="6" t="s">
        <v>36</v>
      </c>
      <c r="D790" s="9" t="s">
        <v>1707</v>
      </c>
      <c r="E790" s="12" t="s">
        <v>1708</v>
      </c>
      <c r="F790" s="12" t="s">
        <v>5317</v>
      </c>
      <c r="G790" s="9" t="s">
        <v>1710</v>
      </c>
      <c r="H790" s="12" t="s">
        <v>5318</v>
      </c>
      <c r="I790" s="9" t="s">
        <v>299</v>
      </c>
      <c r="J790" s="39" t="s">
        <v>4624</v>
      </c>
      <c r="K790" s="19">
        <v>26.1</v>
      </c>
      <c r="L790" s="36">
        <v>26.1</v>
      </c>
      <c r="M790" s="45" t="s">
        <v>327</v>
      </c>
      <c r="N790" s="40" t="s">
        <v>524</v>
      </c>
      <c r="O790" s="36"/>
      <c r="P790" s="36"/>
      <c r="Q790" s="36"/>
      <c r="R790" s="36"/>
      <c r="S790" s="36"/>
      <c r="T790" s="36"/>
      <c r="U790" s="36"/>
      <c r="V790" s="36"/>
      <c r="W790" s="36">
        <v>20</v>
      </c>
      <c r="X790" s="43"/>
      <c r="Y790" t="s">
        <v>1707</v>
      </c>
    </row>
    <row r="791" ht="409.5" spans="1:25">
      <c r="A791" s="8">
        <v>826</v>
      </c>
      <c r="B791" s="2" t="s">
        <v>4223</v>
      </c>
      <c r="C791" s="6" t="s">
        <v>36</v>
      </c>
      <c r="D791" s="9" t="s">
        <v>1711</v>
      </c>
      <c r="E791" s="12" t="s">
        <v>1712</v>
      </c>
      <c r="F791" s="12" t="s">
        <v>5319</v>
      </c>
      <c r="G791" s="9" t="s">
        <v>1714</v>
      </c>
      <c r="H791" s="12" t="s">
        <v>5318</v>
      </c>
      <c r="I791" s="9" t="s">
        <v>299</v>
      </c>
      <c r="J791" s="39" t="s">
        <v>4624</v>
      </c>
      <c r="K791" s="19">
        <v>12</v>
      </c>
      <c r="L791" s="36">
        <v>12</v>
      </c>
      <c r="M791" s="45" t="s">
        <v>327</v>
      </c>
      <c r="N791" s="40" t="s">
        <v>524</v>
      </c>
      <c r="O791" s="36"/>
      <c r="P791" s="36"/>
      <c r="Q791" s="36"/>
      <c r="R791" s="36"/>
      <c r="S791" s="36"/>
      <c r="T791" s="36"/>
      <c r="U791" s="36"/>
      <c r="V791" s="36"/>
      <c r="W791" s="36">
        <v>12</v>
      </c>
      <c r="X791" s="43"/>
      <c r="Y791" t="s">
        <v>1711</v>
      </c>
    </row>
    <row r="792" ht="409.5" spans="1:25">
      <c r="A792" s="8">
        <v>827</v>
      </c>
      <c r="B792" s="2" t="s">
        <v>4223</v>
      </c>
      <c r="C792" s="6" t="s">
        <v>36</v>
      </c>
      <c r="D792" s="9" t="s">
        <v>1715</v>
      </c>
      <c r="E792" s="12" t="s">
        <v>1716</v>
      </c>
      <c r="F792" s="12" t="s">
        <v>5320</v>
      </c>
      <c r="G792" s="9" t="s">
        <v>1718</v>
      </c>
      <c r="H792" s="12" t="s">
        <v>5318</v>
      </c>
      <c r="I792" s="9" t="s">
        <v>299</v>
      </c>
      <c r="J792" s="39" t="s">
        <v>4624</v>
      </c>
      <c r="K792" s="19">
        <v>40</v>
      </c>
      <c r="L792" s="36">
        <v>40</v>
      </c>
      <c r="M792" s="45" t="s">
        <v>327</v>
      </c>
      <c r="N792" s="40" t="s">
        <v>524</v>
      </c>
      <c r="O792" s="36"/>
      <c r="P792" s="36"/>
      <c r="Q792" s="36"/>
      <c r="R792" s="36"/>
      <c r="S792" s="36"/>
      <c r="T792" s="36"/>
      <c r="U792" s="36"/>
      <c r="V792" s="36"/>
      <c r="W792" s="36">
        <v>33</v>
      </c>
      <c r="X792" s="43"/>
      <c r="Y792" t="s">
        <v>1715</v>
      </c>
    </row>
    <row r="793" ht="409.5" spans="1:25">
      <c r="A793" s="8">
        <v>828</v>
      </c>
      <c r="B793" s="2" t="s">
        <v>4223</v>
      </c>
      <c r="C793" s="6" t="s">
        <v>36</v>
      </c>
      <c r="D793" s="9" t="s">
        <v>5321</v>
      </c>
      <c r="E793" s="12" t="s">
        <v>1712</v>
      </c>
      <c r="F793" s="12" t="s">
        <v>5322</v>
      </c>
      <c r="G793" s="9" t="s">
        <v>5323</v>
      </c>
      <c r="H793" s="12" t="s">
        <v>5318</v>
      </c>
      <c r="I793" s="9" t="s">
        <v>299</v>
      </c>
      <c r="J793" s="39" t="s">
        <v>4624</v>
      </c>
      <c r="K793" s="19">
        <v>9</v>
      </c>
      <c r="L793" s="36">
        <v>9</v>
      </c>
      <c r="M793" s="45" t="s">
        <v>327</v>
      </c>
      <c r="N793" s="40" t="s">
        <v>524</v>
      </c>
      <c r="O793" s="36"/>
      <c r="P793" s="36"/>
      <c r="Q793" s="36"/>
      <c r="R793" s="36"/>
      <c r="S793" s="36"/>
      <c r="T793" s="36"/>
      <c r="U793" s="36"/>
      <c r="V793" s="36"/>
      <c r="W793" s="36">
        <v>6</v>
      </c>
      <c r="X793" s="43"/>
      <c r="Y793" t="s">
        <v>5321</v>
      </c>
    </row>
    <row r="794" ht="409.5" spans="1:25">
      <c r="A794" s="8">
        <v>829</v>
      </c>
      <c r="B794" s="2" t="s">
        <v>4223</v>
      </c>
      <c r="C794" s="6" t="s">
        <v>36</v>
      </c>
      <c r="D794" s="9" t="s">
        <v>5324</v>
      </c>
      <c r="E794" s="12" t="s">
        <v>1731</v>
      </c>
      <c r="F794" s="12" t="s">
        <v>5325</v>
      </c>
      <c r="G794" s="9" t="s">
        <v>605</v>
      </c>
      <c r="H794" s="12" t="s">
        <v>5318</v>
      </c>
      <c r="I794" s="9" t="s">
        <v>299</v>
      </c>
      <c r="J794" s="39" t="s">
        <v>4624</v>
      </c>
      <c r="K794" s="19">
        <v>9</v>
      </c>
      <c r="L794" s="36">
        <v>9</v>
      </c>
      <c r="M794" s="45" t="s">
        <v>327</v>
      </c>
      <c r="N794" s="40" t="s">
        <v>524</v>
      </c>
      <c r="O794" s="36"/>
      <c r="P794" s="36"/>
      <c r="Q794" s="36"/>
      <c r="R794" s="36"/>
      <c r="S794" s="36"/>
      <c r="T794" s="36"/>
      <c r="U794" s="36"/>
      <c r="V794" s="36"/>
      <c r="W794" s="36">
        <v>9</v>
      </c>
      <c r="X794" s="43"/>
      <c r="Y794" t="s">
        <v>5324</v>
      </c>
    </row>
    <row r="795" ht="229.5" spans="1:25">
      <c r="A795" s="8">
        <v>830</v>
      </c>
      <c r="B795" s="2" t="s">
        <v>4223</v>
      </c>
      <c r="C795" s="6" t="s">
        <v>36</v>
      </c>
      <c r="D795" s="9" t="s">
        <v>1719</v>
      </c>
      <c r="E795" s="12" t="s">
        <v>1720</v>
      </c>
      <c r="F795" s="12" t="s">
        <v>5326</v>
      </c>
      <c r="G795" s="9" t="s">
        <v>1722</v>
      </c>
      <c r="H795" s="12" t="s">
        <v>5318</v>
      </c>
      <c r="I795" s="9" t="s">
        <v>299</v>
      </c>
      <c r="J795" s="39" t="s">
        <v>4624</v>
      </c>
      <c r="K795" s="19">
        <v>18</v>
      </c>
      <c r="L795" s="36">
        <v>18</v>
      </c>
      <c r="M795" s="45" t="s">
        <v>327</v>
      </c>
      <c r="N795" s="40" t="s">
        <v>524</v>
      </c>
      <c r="O795" s="36"/>
      <c r="P795" s="36"/>
      <c r="Q795" s="36"/>
      <c r="R795" s="36"/>
      <c r="S795" s="36"/>
      <c r="T795" s="36"/>
      <c r="U795" s="36"/>
      <c r="V795" s="36"/>
      <c r="W795" s="36">
        <v>18</v>
      </c>
      <c r="X795" s="43"/>
      <c r="Y795" t="s">
        <v>1719</v>
      </c>
    </row>
    <row r="796" ht="267.75" spans="1:25">
      <c r="A796" s="8">
        <v>831</v>
      </c>
      <c r="B796" s="2" t="s">
        <v>4223</v>
      </c>
      <c r="C796" s="6" t="s">
        <v>36</v>
      </c>
      <c r="D796" s="9" t="s">
        <v>5327</v>
      </c>
      <c r="E796" s="12" t="s">
        <v>1861</v>
      </c>
      <c r="F796" s="12" t="s">
        <v>5328</v>
      </c>
      <c r="G796" s="9" t="s">
        <v>5329</v>
      </c>
      <c r="H796" s="12" t="s">
        <v>5318</v>
      </c>
      <c r="I796" s="9" t="s">
        <v>299</v>
      </c>
      <c r="J796" s="39" t="s">
        <v>4624</v>
      </c>
      <c r="K796" s="19">
        <v>7.5</v>
      </c>
      <c r="L796" s="36">
        <v>7.5</v>
      </c>
      <c r="M796" s="45" t="s">
        <v>327</v>
      </c>
      <c r="N796" s="40" t="s">
        <v>524</v>
      </c>
      <c r="O796" s="36"/>
      <c r="P796" s="36"/>
      <c r="Q796" s="36"/>
      <c r="R796" s="36"/>
      <c r="S796" s="36"/>
      <c r="T796" s="36"/>
      <c r="U796" s="36"/>
      <c r="V796" s="36"/>
      <c r="W796" s="36">
        <v>7.5</v>
      </c>
      <c r="X796" s="43"/>
      <c r="Y796" t="s">
        <v>5327</v>
      </c>
    </row>
    <row r="797" ht="409.5" spans="1:25">
      <c r="A797" s="8">
        <v>832</v>
      </c>
      <c r="B797" s="2" t="s">
        <v>4223</v>
      </c>
      <c r="C797" s="6" t="s">
        <v>36</v>
      </c>
      <c r="D797" s="9" t="s">
        <v>1723</v>
      </c>
      <c r="E797" s="12" t="s">
        <v>1724</v>
      </c>
      <c r="F797" s="12" t="s">
        <v>5330</v>
      </c>
      <c r="G797" s="9" t="s">
        <v>592</v>
      </c>
      <c r="H797" s="12" t="s">
        <v>5318</v>
      </c>
      <c r="I797" s="9" t="s">
        <v>299</v>
      </c>
      <c r="J797" s="39" t="s">
        <v>4624</v>
      </c>
      <c r="K797" s="19">
        <v>6</v>
      </c>
      <c r="L797" s="36">
        <v>6</v>
      </c>
      <c r="M797" s="45" t="s">
        <v>327</v>
      </c>
      <c r="N797" s="40" t="s">
        <v>524</v>
      </c>
      <c r="O797" s="36"/>
      <c r="P797" s="36"/>
      <c r="Q797" s="36"/>
      <c r="R797" s="36"/>
      <c r="S797" s="36"/>
      <c r="T797" s="36"/>
      <c r="U797" s="36"/>
      <c r="V797" s="36"/>
      <c r="W797" s="36">
        <v>6</v>
      </c>
      <c r="X797" s="43"/>
      <c r="Y797" t="s">
        <v>1723</v>
      </c>
    </row>
    <row r="798" ht="409.5" spans="1:25">
      <c r="A798" s="8">
        <v>833</v>
      </c>
      <c r="B798" s="2" t="s">
        <v>4223</v>
      </c>
      <c r="C798" s="6" t="s">
        <v>36</v>
      </c>
      <c r="D798" s="9" t="s">
        <v>5331</v>
      </c>
      <c r="E798" s="12" t="s">
        <v>1731</v>
      </c>
      <c r="F798" s="12" t="s">
        <v>5332</v>
      </c>
      <c r="G798" s="9" t="s">
        <v>592</v>
      </c>
      <c r="H798" s="12" t="s">
        <v>5318</v>
      </c>
      <c r="I798" s="9" t="s">
        <v>299</v>
      </c>
      <c r="J798" s="39" t="s">
        <v>4624</v>
      </c>
      <c r="K798" s="19">
        <v>9</v>
      </c>
      <c r="L798" s="36"/>
      <c r="M798" s="36"/>
      <c r="N798" s="36"/>
      <c r="O798" s="36">
        <v>9</v>
      </c>
      <c r="P798" s="40" t="s">
        <v>313</v>
      </c>
      <c r="Q798" s="40" t="s">
        <v>319</v>
      </c>
      <c r="R798" s="36"/>
      <c r="S798" s="36"/>
      <c r="T798" s="36"/>
      <c r="U798" s="36"/>
      <c r="V798" s="36"/>
      <c r="W798" s="36">
        <v>9</v>
      </c>
      <c r="X798" s="43"/>
      <c r="Y798" t="s">
        <v>5331</v>
      </c>
    </row>
    <row r="799" ht="318.75" spans="1:25">
      <c r="A799" s="8">
        <v>834</v>
      </c>
      <c r="B799" s="2" t="s">
        <v>4223</v>
      </c>
      <c r="C799" s="6" t="s">
        <v>36</v>
      </c>
      <c r="D799" s="9" t="s">
        <v>5333</v>
      </c>
      <c r="E799" s="12" t="s">
        <v>1724</v>
      </c>
      <c r="F799" s="12" t="s">
        <v>5334</v>
      </c>
      <c r="G799" s="9" t="s">
        <v>5335</v>
      </c>
      <c r="H799" s="12" t="s">
        <v>5318</v>
      </c>
      <c r="I799" s="9" t="s">
        <v>299</v>
      </c>
      <c r="J799" s="39" t="s">
        <v>4624</v>
      </c>
      <c r="K799" s="19">
        <v>6</v>
      </c>
      <c r="L799" s="36">
        <v>6</v>
      </c>
      <c r="M799" s="45" t="s">
        <v>327</v>
      </c>
      <c r="N799" s="40" t="s">
        <v>524</v>
      </c>
      <c r="O799" s="36"/>
      <c r="P799" s="36"/>
      <c r="Q799" s="36"/>
      <c r="R799" s="36"/>
      <c r="S799" s="36"/>
      <c r="T799" s="36"/>
      <c r="U799" s="36"/>
      <c r="V799" s="36"/>
      <c r="W799" s="36">
        <v>6</v>
      </c>
      <c r="X799" s="43"/>
      <c r="Y799" t="s">
        <v>5333</v>
      </c>
    </row>
    <row r="800" ht="409.5" spans="1:25">
      <c r="A800" s="8">
        <v>835</v>
      </c>
      <c r="B800" s="2" t="s">
        <v>4223</v>
      </c>
      <c r="C800" s="6" t="s">
        <v>36</v>
      </c>
      <c r="D800" s="9" t="s">
        <v>1726</v>
      </c>
      <c r="E800" s="12" t="s">
        <v>1727</v>
      </c>
      <c r="F800" s="12" t="s">
        <v>5336</v>
      </c>
      <c r="G800" s="9" t="s">
        <v>1729</v>
      </c>
      <c r="H800" s="12" t="s">
        <v>5318</v>
      </c>
      <c r="I800" s="9" t="s">
        <v>299</v>
      </c>
      <c r="J800" s="39" t="s">
        <v>4624</v>
      </c>
      <c r="K800" s="19">
        <v>12</v>
      </c>
      <c r="L800" s="36"/>
      <c r="M800" s="36"/>
      <c r="N800" s="36"/>
      <c r="O800" s="36">
        <v>12</v>
      </c>
      <c r="P800" s="40" t="s">
        <v>313</v>
      </c>
      <c r="Q800" s="40" t="s">
        <v>319</v>
      </c>
      <c r="R800" s="36"/>
      <c r="S800" s="36"/>
      <c r="T800" s="36"/>
      <c r="U800" s="36"/>
      <c r="V800" s="36"/>
      <c r="W800" s="36">
        <v>9</v>
      </c>
      <c r="X800" s="43"/>
      <c r="Y800" t="s">
        <v>1726</v>
      </c>
    </row>
    <row r="801" ht="409.5" spans="1:25">
      <c r="A801" s="8">
        <v>836</v>
      </c>
      <c r="B801" s="2" t="s">
        <v>4223</v>
      </c>
      <c r="C801" s="6" t="s">
        <v>36</v>
      </c>
      <c r="D801" s="9" t="s">
        <v>1730</v>
      </c>
      <c r="E801" s="12" t="s">
        <v>1731</v>
      </c>
      <c r="F801" s="12" t="s">
        <v>5337</v>
      </c>
      <c r="G801" s="9" t="s">
        <v>1733</v>
      </c>
      <c r="H801" s="12" t="s">
        <v>5318</v>
      </c>
      <c r="I801" s="9" t="s">
        <v>299</v>
      </c>
      <c r="J801" s="39" t="s">
        <v>4624</v>
      </c>
      <c r="K801" s="19">
        <v>9</v>
      </c>
      <c r="L801" s="36">
        <v>9</v>
      </c>
      <c r="M801" s="45" t="s">
        <v>327</v>
      </c>
      <c r="N801" s="40" t="s">
        <v>524</v>
      </c>
      <c r="O801" s="36"/>
      <c r="P801" s="36"/>
      <c r="Q801" s="36"/>
      <c r="R801" s="36"/>
      <c r="S801" s="36"/>
      <c r="T801" s="36"/>
      <c r="U801" s="36"/>
      <c r="V801" s="36"/>
      <c r="W801" s="36">
        <v>9</v>
      </c>
      <c r="X801" s="43"/>
      <c r="Y801" t="s">
        <v>1730</v>
      </c>
    </row>
    <row r="802" ht="293.25" spans="1:25">
      <c r="A802" s="8">
        <v>837</v>
      </c>
      <c r="B802" s="2" t="s">
        <v>4223</v>
      </c>
      <c r="C802" s="6" t="s">
        <v>36</v>
      </c>
      <c r="D802" s="9" t="s">
        <v>5338</v>
      </c>
      <c r="E802" s="12" t="s">
        <v>5339</v>
      </c>
      <c r="F802" s="12" t="s">
        <v>5340</v>
      </c>
      <c r="G802" s="9" t="s">
        <v>5341</v>
      </c>
      <c r="H802" s="12" t="s">
        <v>5318</v>
      </c>
      <c r="I802" s="9" t="s">
        <v>299</v>
      </c>
      <c r="J802" s="39" t="s">
        <v>4624</v>
      </c>
      <c r="K802" s="19">
        <v>9</v>
      </c>
      <c r="L802" s="36">
        <v>9</v>
      </c>
      <c r="M802" s="45" t="s">
        <v>327</v>
      </c>
      <c r="N802" s="40" t="s">
        <v>524</v>
      </c>
      <c r="O802" s="36"/>
      <c r="P802" s="36"/>
      <c r="Q802" s="36"/>
      <c r="R802" s="36"/>
      <c r="S802" s="36"/>
      <c r="T802" s="36"/>
      <c r="U802" s="36"/>
      <c r="V802" s="36"/>
      <c r="W802" s="36">
        <v>9</v>
      </c>
      <c r="X802" s="43"/>
      <c r="Y802" t="s">
        <v>5338</v>
      </c>
    </row>
    <row r="803" ht="409.5" spans="1:25">
      <c r="A803" s="8">
        <v>838</v>
      </c>
      <c r="B803" s="2" t="s">
        <v>4223</v>
      </c>
      <c r="C803" s="6" t="s">
        <v>36</v>
      </c>
      <c r="D803" s="9" t="s">
        <v>1734</v>
      </c>
      <c r="E803" s="12" t="s">
        <v>1724</v>
      </c>
      <c r="F803" s="12" t="s">
        <v>5342</v>
      </c>
      <c r="G803" s="9" t="s">
        <v>1736</v>
      </c>
      <c r="H803" s="12" t="s">
        <v>5318</v>
      </c>
      <c r="I803" s="9" t="s">
        <v>299</v>
      </c>
      <c r="J803" s="39" t="s">
        <v>4624</v>
      </c>
      <c r="K803" s="19">
        <v>6</v>
      </c>
      <c r="L803" s="36">
        <v>6</v>
      </c>
      <c r="M803" s="45" t="s">
        <v>327</v>
      </c>
      <c r="N803" s="40" t="s">
        <v>524</v>
      </c>
      <c r="O803" s="36"/>
      <c r="P803" s="36"/>
      <c r="Q803" s="36"/>
      <c r="R803" s="36"/>
      <c r="S803" s="36"/>
      <c r="T803" s="36"/>
      <c r="U803" s="36"/>
      <c r="V803" s="36"/>
      <c r="W803" s="36">
        <v>6</v>
      </c>
      <c r="X803" s="43"/>
      <c r="Y803" t="s">
        <v>1734</v>
      </c>
    </row>
    <row r="804" ht="204" spans="1:25">
      <c r="A804" s="5">
        <v>839</v>
      </c>
      <c r="B804" s="2" t="s">
        <v>4223</v>
      </c>
      <c r="C804" s="6" t="s">
        <v>36</v>
      </c>
      <c r="D804" s="5" t="s">
        <v>1737</v>
      </c>
      <c r="E804" s="5" t="s">
        <v>1738</v>
      </c>
      <c r="F804" s="5" t="s">
        <v>5343</v>
      </c>
      <c r="G804" s="5" t="s">
        <v>1740</v>
      </c>
      <c r="H804" s="5" t="s">
        <v>4299</v>
      </c>
      <c r="I804" s="5" t="s">
        <v>299</v>
      </c>
      <c r="J804" s="39" t="s">
        <v>4624</v>
      </c>
      <c r="K804" s="5">
        <v>197.7</v>
      </c>
      <c r="L804" s="57">
        <v>157</v>
      </c>
      <c r="M804" s="45" t="s">
        <v>34</v>
      </c>
      <c r="N804" s="45" t="s">
        <v>35</v>
      </c>
      <c r="O804" s="36"/>
      <c r="P804" s="36"/>
      <c r="Q804" s="36"/>
      <c r="R804" s="36"/>
      <c r="S804" s="36"/>
      <c r="T804" s="36"/>
      <c r="U804" s="36"/>
      <c r="V804" s="36"/>
      <c r="W804" s="36">
        <v>157</v>
      </c>
      <c r="X804" s="43"/>
      <c r="Y804" t="s">
        <v>1737</v>
      </c>
    </row>
    <row r="805" ht="204" spans="1:25">
      <c r="A805" s="7">
        <v>839</v>
      </c>
      <c r="B805" s="2" t="s">
        <v>4223</v>
      </c>
      <c r="C805" s="6" t="s">
        <v>36</v>
      </c>
      <c r="D805" s="7" t="s">
        <v>1737</v>
      </c>
      <c r="E805" s="7" t="s">
        <v>1738</v>
      </c>
      <c r="F805" s="7" t="s">
        <v>5343</v>
      </c>
      <c r="G805" s="7" t="s">
        <v>1740</v>
      </c>
      <c r="H805" s="7" t="s">
        <v>4299</v>
      </c>
      <c r="I805" s="7" t="s">
        <v>299</v>
      </c>
      <c r="J805" s="39" t="s">
        <v>4624</v>
      </c>
      <c r="K805" s="7"/>
      <c r="L805" s="57">
        <v>40.7</v>
      </c>
      <c r="M805" s="45" t="s">
        <v>34</v>
      </c>
      <c r="N805" s="40" t="s">
        <v>436</v>
      </c>
      <c r="O805" s="36"/>
      <c r="P805" s="36"/>
      <c r="Q805" s="36"/>
      <c r="R805" s="36"/>
      <c r="S805" s="36"/>
      <c r="T805" s="36"/>
      <c r="U805" s="36"/>
      <c r="V805" s="36"/>
      <c r="W805" s="36">
        <v>40.7</v>
      </c>
      <c r="X805" s="43"/>
      <c r="Y805" t="s">
        <v>1737</v>
      </c>
    </row>
    <row r="806" ht="204" spans="1:25">
      <c r="A806" s="5">
        <v>840</v>
      </c>
      <c r="B806" s="2" t="s">
        <v>4223</v>
      </c>
      <c r="C806" s="6" t="s">
        <v>36</v>
      </c>
      <c r="D806" s="5" t="s">
        <v>1742</v>
      </c>
      <c r="E806" s="5" t="s">
        <v>1738</v>
      </c>
      <c r="F806" s="5" t="s">
        <v>5344</v>
      </c>
      <c r="G806" s="5" t="s">
        <v>1744</v>
      </c>
      <c r="H806" s="5" t="s">
        <v>4299</v>
      </c>
      <c r="I806" s="5" t="s">
        <v>299</v>
      </c>
      <c r="J806" s="39" t="s">
        <v>4624</v>
      </c>
      <c r="K806" s="5">
        <v>272.7</v>
      </c>
      <c r="L806" s="57">
        <v>214</v>
      </c>
      <c r="M806" s="45" t="s">
        <v>34</v>
      </c>
      <c r="N806" s="45" t="s">
        <v>35</v>
      </c>
      <c r="O806" s="36"/>
      <c r="P806" s="36"/>
      <c r="Q806" s="36"/>
      <c r="R806" s="36"/>
      <c r="S806" s="36"/>
      <c r="T806" s="36"/>
      <c r="U806" s="36"/>
      <c r="V806" s="36"/>
      <c r="W806" s="36">
        <v>214</v>
      </c>
      <c r="X806" s="43"/>
      <c r="Y806" t="s">
        <v>1742</v>
      </c>
    </row>
    <row r="807" ht="204" spans="1:25">
      <c r="A807" s="7">
        <v>840</v>
      </c>
      <c r="B807" s="2" t="s">
        <v>4223</v>
      </c>
      <c r="C807" s="6" t="s">
        <v>36</v>
      </c>
      <c r="D807" s="7" t="s">
        <v>1742</v>
      </c>
      <c r="E807" s="7" t="s">
        <v>1738</v>
      </c>
      <c r="F807" s="7" t="s">
        <v>5344</v>
      </c>
      <c r="G807" s="7" t="s">
        <v>1744</v>
      </c>
      <c r="H807" s="7" t="s">
        <v>4299</v>
      </c>
      <c r="I807" s="7" t="s">
        <v>299</v>
      </c>
      <c r="J807" s="39" t="s">
        <v>4624</v>
      </c>
      <c r="K807" s="7"/>
      <c r="L807" s="57">
        <v>58.7</v>
      </c>
      <c r="M807" s="45" t="s">
        <v>34</v>
      </c>
      <c r="N807" s="40" t="s">
        <v>436</v>
      </c>
      <c r="O807" s="36"/>
      <c r="P807" s="36"/>
      <c r="Q807" s="36"/>
      <c r="R807" s="36"/>
      <c r="S807" s="36"/>
      <c r="T807" s="36"/>
      <c r="U807" s="36"/>
      <c r="V807" s="36"/>
      <c r="W807" s="36">
        <v>58.7</v>
      </c>
      <c r="X807" s="43"/>
      <c r="Y807" t="s">
        <v>1742</v>
      </c>
    </row>
    <row r="808" ht="204" spans="1:25">
      <c r="A808" s="5">
        <v>841</v>
      </c>
      <c r="B808" s="2" t="s">
        <v>4223</v>
      </c>
      <c r="C808" s="6" t="s">
        <v>36</v>
      </c>
      <c r="D808" s="5" t="s">
        <v>1745</v>
      </c>
      <c r="E808" s="5" t="s">
        <v>1738</v>
      </c>
      <c r="F808" s="5" t="s">
        <v>5345</v>
      </c>
      <c r="G808" s="5" t="s">
        <v>1747</v>
      </c>
      <c r="H808" s="5" t="s">
        <v>4299</v>
      </c>
      <c r="I808" s="5" t="s">
        <v>299</v>
      </c>
      <c r="J808" s="39" t="s">
        <v>4624</v>
      </c>
      <c r="K808" s="5">
        <v>204</v>
      </c>
      <c r="L808" s="57">
        <v>160</v>
      </c>
      <c r="M808" s="45" t="s">
        <v>34</v>
      </c>
      <c r="N808" s="45" t="s">
        <v>35</v>
      </c>
      <c r="O808" s="36"/>
      <c r="P808" s="36"/>
      <c r="Q808" s="36"/>
      <c r="R808" s="36"/>
      <c r="S808" s="36"/>
      <c r="T808" s="36"/>
      <c r="U808" s="36"/>
      <c r="V808" s="36"/>
      <c r="W808" s="36">
        <v>160</v>
      </c>
      <c r="X808" s="43"/>
      <c r="Y808" t="s">
        <v>1745</v>
      </c>
    </row>
    <row r="809" ht="204" spans="1:25">
      <c r="A809" s="7">
        <v>841</v>
      </c>
      <c r="B809" s="2" t="s">
        <v>4223</v>
      </c>
      <c r="C809" s="6" t="s">
        <v>36</v>
      </c>
      <c r="D809" s="7" t="s">
        <v>1745</v>
      </c>
      <c r="E809" s="7" t="s">
        <v>1738</v>
      </c>
      <c r="F809" s="7" t="s">
        <v>5345</v>
      </c>
      <c r="G809" s="7" t="s">
        <v>1747</v>
      </c>
      <c r="H809" s="7" t="s">
        <v>4299</v>
      </c>
      <c r="I809" s="7" t="s">
        <v>299</v>
      </c>
      <c r="J809" s="39" t="s">
        <v>4624</v>
      </c>
      <c r="K809" s="7"/>
      <c r="L809" s="57">
        <v>44</v>
      </c>
      <c r="M809" s="45" t="s">
        <v>34</v>
      </c>
      <c r="N809" s="40" t="s">
        <v>436</v>
      </c>
      <c r="O809" s="36"/>
      <c r="P809" s="36"/>
      <c r="Q809" s="36"/>
      <c r="R809" s="36"/>
      <c r="S809" s="36"/>
      <c r="T809" s="36"/>
      <c r="U809" s="36"/>
      <c r="V809" s="36"/>
      <c r="W809" s="36">
        <v>44</v>
      </c>
      <c r="X809" s="43"/>
      <c r="Y809" t="s">
        <v>1745</v>
      </c>
    </row>
    <row r="810" ht="204" spans="1:25">
      <c r="A810" s="5">
        <v>842</v>
      </c>
      <c r="B810" s="2" t="s">
        <v>4223</v>
      </c>
      <c r="C810" s="6" t="s">
        <v>36</v>
      </c>
      <c r="D810" s="5" t="s">
        <v>1748</v>
      </c>
      <c r="E810" s="5" t="s">
        <v>1738</v>
      </c>
      <c r="F810" s="5" t="s">
        <v>5346</v>
      </c>
      <c r="G810" s="5" t="s">
        <v>1750</v>
      </c>
      <c r="H810" s="5" t="s">
        <v>4299</v>
      </c>
      <c r="I810" s="5" t="s">
        <v>299</v>
      </c>
      <c r="J810" s="39" t="s">
        <v>4624</v>
      </c>
      <c r="K810" s="5">
        <v>188.4</v>
      </c>
      <c r="L810" s="57">
        <v>147</v>
      </c>
      <c r="M810" s="45" t="s">
        <v>34</v>
      </c>
      <c r="N810" s="45" t="s">
        <v>35</v>
      </c>
      <c r="O810" s="36"/>
      <c r="P810" s="36"/>
      <c r="Q810" s="36"/>
      <c r="R810" s="36"/>
      <c r="S810" s="36"/>
      <c r="T810" s="36"/>
      <c r="U810" s="36"/>
      <c r="V810" s="36"/>
      <c r="W810" s="36">
        <v>147</v>
      </c>
      <c r="X810" s="43"/>
      <c r="Y810" t="s">
        <v>1748</v>
      </c>
    </row>
    <row r="811" ht="204" spans="1:25">
      <c r="A811" s="7">
        <v>842</v>
      </c>
      <c r="B811" s="2" t="s">
        <v>4223</v>
      </c>
      <c r="C811" s="6" t="s">
        <v>36</v>
      </c>
      <c r="D811" s="7" t="s">
        <v>1748</v>
      </c>
      <c r="E811" s="7" t="s">
        <v>1738</v>
      </c>
      <c r="F811" s="7" t="s">
        <v>5346</v>
      </c>
      <c r="G811" s="7" t="s">
        <v>1750</v>
      </c>
      <c r="H811" s="7" t="s">
        <v>4299</v>
      </c>
      <c r="I811" s="7" t="s">
        <v>299</v>
      </c>
      <c r="J811" s="39" t="s">
        <v>4624</v>
      </c>
      <c r="K811" s="7"/>
      <c r="L811" s="57">
        <v>41.4</v>
      </c>
      <c r="M811" s="45" t="s">
        <v>34</v>
      </c>
      <c r="N811" s="40" t="s">
        <v>436</v>
      </c>
      <c r="O811" s="36"/>
      <c r="P811" s="36"/>
      <c r="Q811" s="36"/>
      <c r="R811" s="36"/>
      <c r="S811" s="36"/>
      <c r="T811" s="36"/>
      <c r="U811" s="36"/>
      <c r="V811" s="36"/>
      <c r="W811" s="36">
        <v>41.4</v>
      </c>
      <c r="X811" s="43"/>
      <c r="Y811" t="s">
        <v>1748</v>
      </c>
    </row>
    <row r="812" ht="204" spans="1:25">
      <c r="A812" s="5">
        <v>843</v>
      </c>
      <c r="B812" s="2" t="s">
        <v>4223</v>
      </c>
      <c r="C812" s="6" t="s">
        <v>36</v>
      </c>
      <c r="D812" s="5" t="s">
        <v>1751</v>
      </c>
      <c r="E812" s="5" t="s">
        <v>1738</v>
      </c>
      <c r="F812" s="5" t="s">
        <v>5347</v>
      </c>
      <c r="G812" s="5" t="s">
        <v>1753</v>
      </c>
      <c r="H812" s="5" t="s">
        <v>4299</v>
      </c>
      <c r="I812" s="5" t="s">
        <v>299</v>
      </c>
      <c r="J812" s="39" t="s">
        <v>4624</v>
      </c>
      <c r="K812" s="5">
        <v>169.8</v>
      </c>
      <c r="L812" s="57">
        <v>134</v>
      </c>
      <c r="M812" s="45" t="s">
        <v>34</v>
      </c>
      <c r="N812" s="45" t="s">
        <v>35</v>
      </c>
      <c r="O812" s="36"/>
      <c r="P812" s="36"/>
      <c r="Q812" s="36"/>
      <c r="R812" s="36"/>
      <c r="S812" s="36"/>
      <c r="T812" s="36"/>
      <c r="U812" s="36"/>
      <c r="V812" s="36"/>
      <c r="W812" s="36">
        <v>134</v>
      </c>
      <c r="X812" s="43"/>
      <c r="Y812" t="s">
        <v>1751</v>
      </c>
    </row>
    <row r="813" ht="204" spans="1:25">
      <c r="A813" s="7">
        <v>843</v>
      </c>
      <c r="B813" s="2" t="s">
        <v>4223</v>
      </c>
      <c r="C813" s="6" t="s">
        <v>36</v>
      </c>
      <c r="D813" s="7" t="s">
        <v>1751</v>
      </c>
      <c r="E813" s="7" t="s">
        <v>1738</v>
      </c>
      <c r="F813" s="7" t="s">
        <v>5347</v>
      </c>
      <c r="G813" s="7" t="s">
        <v>1753</v>
      </c>
      <c r="H813" s="7" t="s">
        <v>4299</v>
      </c>
      <c r="I813" s="7" t="s">
        <v>299</v>
      </c>
      <c r="J813" s="39" t="s">
        <v>4624</v>
      </c>
      <c r="K813" s="7"/>
      <c r="L813" s="57">
        <v>35.8</v>
      </c>
      <c r="M813" s="45" t="s">
        <v>34</v>
      </c>
      <c r="N813" s="40" t="s">
        <v>436</v>
      </c>
      <c r="O813" s="36"/>
      <c r="P813" s="36"/>
      <c r="Q813" s="36"/>
      <c r="R813" s="36"/>
      <c r="S813" s="36"/>
      <c r="T813" s="36"/>
      <c r="U813" s="36"/>
      <c r="V813" s="36"/>
      <c r="W813" s="36">
        <v>35.8</v>
      </c>
      <c r="X813" s="43"/>
      <c r="Y813" t="s">
        <v>1751</v>
      </c>
    </row>
    <row r="814" ht="204" spans="1:25">
      <c r="A814" s="5">
        <v>844</v>
      </c>
      <c r="B814" s="2" t="s">
        <v>4223</v>
      </c>
      <c r="C814" s="6" t="s">
        <v>36</v>
      </c>
      <c r="D814" s="5" t="s">
        <v>1754</v>
      </c>
      <c r="E814" s="5" t="s">
        <v>1738</v>
      </c>
      <c r="F814" s="5" t="s">
        <v>5348</v>
      </c>
      <c r="G814" s="5" t="s">
        <v>1756</v>
      </c>
      <c r="H814" s="5" t="s">
        <v>4299</v>
      </c>
      <c r="I814" s="5" t="s">
        <v>299</v>
      </c>
      <c r="J814" s="39" t="s">
        <v>4624</v>
      </c>
      <c r="K814" s="5">
        <v>277.8</v>
      </c>
      <c r="L814" s="57">
        <v>217</v>
      </c>
      <c r="M814" s="45" t="s">
        <v>34</v>
      </c>
      <c r="N814" s="45" t="s">
        <v>35</v>
      </c>
      <c r="O814" s="36"/>
      <c r="P814" s="36"/>
      <c r="Q814" s="36"/>
      <c r="R814" s="36"/>
      <c r="S814" s="36"/>
      <c r="T814" s="36"/>
      <c r="U814" s="36"/>
      <c r="V814" s="36"/>
      <c r="W814" s="36">
        <v>217</v>
      </c>
      <c r="X814" s="43"/>
      <c r="Y814" t="s">
        <v>1754</v>
      </c>
    </row>
    <row r="815" ht="204" spans="1:25">
      <c r="A815" s="7">
        <v>844</v>
      </c>
      <c r="B815" s="2" t="s">
        <v>4223</v>
      </c>
      <c r="C815" s="6" t="s">
        <v>36</v>
      </c>
      <c r="D815" s="7" t="s">
        <v>1754</v>
      </c>
      <c r="E815" s="7" t="s">
        <v>1738</v>
      </c>
      <c r="F815" s="7" t="s">
        <v>5348</v>
      </c>
      <c r="G815" s="7" t="s">
        <v>1756</v>
      </c>
      <c r="H815" s="7" t="s">
        <v>4299</v>
      </c>
      <c r="I815" s="7" t="s">
        <v>299</v>
      </c>
      <c r="J815" s="39" t="s">
        <v>4624</v>
      </c>
      <c r="K815" s="7"/>
      <c r="L815" s="57">
        <v>60.8</v>
      </c>
      <c r="M815" s="45" t="s">
        <v>34</v>
      </c>
      <c r="N815" s="40" t="s">
        <v>436</v>
      </c>
      <c r="O815" s="36"/>
      <c r="P815" s="36"/>
      <c r="Q815" s="36"/>
      <c r="R815" s="36"/>
      <c r="S815" s="36"/>
      <c r="T815" s="36"/>
      <c r="U815" s="36"/>
      <c r="V815" s="36"/>
      <c r="W815" s="36">
        <v>60.8</v>
      </c>
      <c r="X815" s="43"/>
      <c r="Y815" t="s">
        <v>1754</v>
      </c>
    </row>
    <row r="816" ht="204" spans="1:25">
      <c r="A816" s="5">
        <v>845</v>
      </c>
      <c r="B816" s="2" t="s">
        <v>4223</v>
      </c>
      <c r="C816" s="6" t="s">
        <v>36</v>
      </c>
      <c r="D816" s="5" t="s">
        <v>1757</v>
      </c>
      <c r="E816" s="5" t="s">
        <v>1738</v>
      </c>
      <c r="F816" s="5" t="s">
        <v>5349</v>
      </c>
      <c r="G816" s="5" t="s">
        <v>1759</v>
      </c>
      <c r="H816" s="5" t="s">
        <v>4299</v>
      </c>
      <c r="I816" s="5" t="s">
        <v>299</v>
      </c>
      <c r="J816" s="39" t="s">
        <v>4624</v>
      </c>
      <c r="K816" s="5">
        <v>210</v>
      </c>
      <c r="L816" s="57">
        <v>165</v>
      </c>
      <c r="M816" s="45" t="s">
        <v>34</v>
      </c>
      <c r="N816" s="45" t="s">
        <v>35</v>
      </c>
      <c r="O816" s="36"/>
      <c r="P816" s="36"/>
      <c r="Q816" s="36"/>
      <c r="R816" s="36"/>
      <c r="S816" s="36"/>
      <c r="T816" s="36"/>
      <c r="U816" s="36"/>
      <c r="V816" s="36"/>
      <c r="W816" s="36">
        <v>165</v>
      </c>
      <c r="X816" s="43"/>
      <c r="Y816" t="s">
        <v>1757</v>
      </c>
    </row>
    <row r="817" ht="204" spans="1:25">
      <c r="A817" s="7">
        <v>845</v>
      </c>
      <c r="B817" s="2" t="s">
        <v>4223</v>
      </c>
      <c r="C817" s="6" t="s">
        <v>36</v>
      </c>
      <c r="D817" s="7" t="s">
        <v>1757</v>
      </c>
      <c r="E817" s="7" t="s">
        <v>1738</v>
      </c>
      <c r="F817" s="7" t="s">
        <v>5349</v>
      </c>
      <c r="G817" s="7" t="s">
        <v>1759</v>
      </c>
      <c r="H817" s="7" t="s">
        <v>4299</v>
      </c>
      <c r="I817" s="7" t="s">
        <v>299</v>
      </c>
      <c r="J817" s="39" t="s">
        <v>4624</v>
      </c>
      <c r="K817" s="7"/>
      <c r="L817" s="57">
        <v>45</v>
      </c>
      <c r="M817" s="45" t="s">
        <v>34</v>
      </c>
      <c r="N817" s="40" t="s">
        <v>436</v>
      </c>
      <c r="O817" s="36"/>
      <c r="P817" s="36"/>
      <c r="Q817" s="36"/>
      <c r="R817" s="36"/>
      <c r="S817" s="36"/>
      <c r="T817" s="36"/>
      <c r="U817" s="36"/>
      <c r="V817" s="36"/>
      <c r="W817" s="36">
        <v>45</v>
      </c>
      <c r="X817" s="43"/>
      <c r="Y817" t="s">
        <v>1757</v>
      </c>
    </row>
    <row r="818" ht="204" spans="1:25">
      <c r="A818" s="5">
        <v>846</v>
      </c>
      <c r="B818" s="2" t="s">
        <v>4223</v>
      </c>
      <c r="C818" s="6" t="s">
        <v>36</v>
      </c>
      <c r="D818" s="5" t="s">
        <v>1760</v>
      </c>
      <c r="E818" s="5" t="s">
        <v>1738</v>
      </c>
      <c r="F818" s="5" t="s">
        <v>5350</v>
      </c>
      <c r="G818" s="5" t="s">
        <v>1762</v>
      </c>
      <c r="H818" s="5" t="s">
        <v>4299</v>
      </c>
      <c r="I818" s="5" t="s">
        <v>299</v>
      </c>
      <c r="J818" s="39" t="s">
        <v>4624</v>
      </c>
      <c r="K818" s="5">
        <v>303.6</v>
      </c>
      <c r="L818" s="57">
        <v>238</v>
      </c>
      <c r="M818" s="45" t="s">
        <v>34</v>
      </c>
      <c r="N818" s="45" t="s">
        <v>35</v>
      </c>
      <c r="O818" s="36"/>
      <c r="P818" s="36"/>
      <c r="Q818" s="36"/>
      <c r="R818" s="36"/>
      <c r="S818" s="36"/>
      <c r="T818" s="36"/>
      <c r="U818" s="36"/>
      <c r="V818" s="36"/>
      <c r="W818" s="36">
        <v>238</v>
      </c>
      <c r="X818" s="43"/>
      <c r="Y818" t="s">
        <v>1760</v>
      </c>
    </row>
    <row r="819" ht="204" spans="1:25">
      <c r="A819" s="7">
        <v>846</v>
      </c>
      <c r="B819" s="2" t="s">
        <v>4223</v>
      </c>
      <c r="C819" s="6" t="s">
        <v>36</v>
      </c>
      <c r="D819" s="7" t="s">
        <v>1760</v>
      </c>
      <c r="E819" s="7" t="s">
        <v>1738</v>
      </c>
      <c r="F819" s="7" t="s">
        <v>5350</v>
      </c>
      <c r="G819" s="7" t="s">
        <v>1762</v>
      </c>
      <c r="H819" s="7" t="s">
        <v>4299</v>
      </c>
      <c r="I819" s="7" t="s">
        <v>299</v>
      </c>
      <c r="J819" s="39" t="s">
        <v>4624</v>
      </c>
      <c r="K819" s="7"/>
      <c r="L819" s="57">
        <v>65.6</v>
      </c>
      <c r="M819" s="45" t="s">
        <v>34</v>
      </c>
      <c r="N819" s="40" t="s">
        <v>436</v>
      </c>
      <c r="O819" s="36"/>
      <c r="P819" s="36"/>
      <c r="Q819" s="36"/>
      <c r="R819" s="36"/>
      <c r="S819" s="36"/>
      <c r="T819" s="36"/>
      <c r="U819" s="36"/>
      <c r="V819" s="36"/>
      <c r="W819" s="36">
        <v>65.6</v>
      </c>
      <c r="X819" s="43"/>
      <c r="Y819" t="s">
        <v>1760</v>
      </c>
    </row>
    <row r="820" ht="204" spans="1:25">
      <c r="A820" s="5">
        <v>847</v>
      </c>
      <c r="B820" s="2" t="s">
        <v>4223</v>
      </c>
      <c r="C820" s="6" t="s">
        <v>36</v>
      </c>
      <c r="D820" s="5" t="s">
        <v>1763</v>
      </c>
      <c r="E820" s="5" t="s">
        <v>1738</v>
      </c>
      <c r="F820" s="5" t="s">
        <v>5351</v>
      </c>
      <c r="G820" s="5" t="s">
        <v>1765</v>
      </c>
      <c r="H820" s="5" t="s">
        <v>4299</v>
      </c>
      <c r="I820" s="5" t="s">
        <v>299</v>
      </c>
      <c r="J820" s="39" t="s">
        <v>4624</v>
      </c>
      <c r="K820" s="5">
        <v>254.7</v>
      </c>
      <c r="L820" s="57">
        <v>200</v>
      </c>
      <c r="M820" s="45" t="s">
        <v>34</v>
      </c>
      <c r="N820" s="45" t="s">
        <v>35</v>
      </c>
      <c r="O820" s="36"/>
      <c r="P820" s="36"/>
      <c r="Q820" s="36"/>
      <c r="R820" s="36"/>
      <c r="S820" s="36"/>
      <c r="T820" s="36"/>
      <c r="U820" s="36"/>
      <c r="V820" s="36"/>
      <c r="W820" s="36">
        <v>200</v>
      </c>
      <c r="X820" s="43"/>
      <c r="Y820" t="s">
        <v>1763</v>
      </c>
    </row>
    <row r="821" ht="204" spans="1:25">
      <c r="A821" s="7">
        <v>847</v>
      </c>
      <c r="B821" s="2" t="s">
        <v>4223</v>
      </c>
      <c r="C821" s="6" t="s">
        <v>36</v>
      </c>
      <c r="D821" s="7" t="s">
        <v>1763</v>
      </c>
      <c r="E821" s="7" t="s">
        <v>1738</v>
      </c>
      <c r="F821" s="7" t="s">
        <v>5351</v>
      </c>
      <c r="G821" s="7" t="s">
        <v>1765</v>
      </c>
      <c r="H821" s="7" t="s">
        <v>4299</v>
      </c>
      <c r="I821" s="7" t="s">
        <v>299</v>
      </c>
      <c r="J821" s="39" t="s">
        <v>4624</v>
      </c>
      <c r="K821" s="7"/>
      <c r="L821" s="57">
        <v>54.7</v>
      </c>
      <c r="M821" s="45" t="s">
        <v>34</v>
      </c>
      <c r="N821" s="40" t="s">
        <v>436</v>
      </c>
      <c r="O821" s="36"/>
      <c r="P821" s="36"/>
      <c r="Q821" s="36"/>
      <c r="R821" s="36"/>
      <c r="S821" s="36"/>
      <c r="T821" s="36"/>
      <c r="U821" s="36"/>
      <c r="V821" s="36"/>
      <c r="W821" s="36">
        <v>54.7</v>
      </c>
      <c r="X821" s="43"/>
      <c r="Y821" t="s">
        <v>1763</v>
      </c>
    </row>
    <row r="822" ht="204" spans="1:25">
      <c r="A822" s="5">
        <v>848</v>
      </c>
      <c r="B822" s="2" t="s">
        <v>4223</v>
      </c>
      <c r="C822" s="6" t="s">
        <v>36</v>
      </c>
      <c r="D822" s="5" t="s">
        <v>1766</v>
      </c>
      <c r="E822" s="5" t="s">
        <v>1738</v>
      </c>
      <c r="F822" s="5" t="s">
        <v>5352</v>
      </c>
      <c r="G822" s="5" t="s">
        <v>1768</v>
      </c>
      <c r="H822" s="5" t="s">
        <v>4299</v>
      </c>
      <c r="I822" s="5" t="s">
        <v>299</v>
      </c>
      <c r="J822" s="39" t="s">
        <v>4624</v>
      </c>
      <c r="K822" s="5">
        <v>313.5</v>
      </c>
      <c r="L822" s="57">
        <v>246</v>
      </c>
      <c r="M822" s="45" t="s">
        <v>34</v>
      </c>
      <c r="N822" s="45" t="s">
        <v>35</v>
      </c>
      <c r="O822" s="36"/>
      <c r="P822" s="36"/>
      <c r="Q822" s="36"/>
      <c r="R822" s="36"/>
      <c r="S822" s="36"/>
      <c r="T822" s="36"/>
      <c r="U822" s="36"/>
      <c r="V822" s="36"/>
      <c r="W822" s="36">
        <v>246</v>
      </c>
      <c r="X822" s="43"/>
      <c r="Y822" t="s">
        <v>1766</v>
      </c>
    </row>
    <row r="823" ht="204" spans="1:25">
      <c r="A823" s="7">
        <v>848</v>
      </c>
      <c r="B823" s="2" t="s">
        <v>4223</v>
      </c>
      <c r="C823" s="6" t="s">
        <v>36</v>
      </c>
      <c r="D823" s="7" t="s">
        <v>1766</v>
      </c>
      <c r="E823" s="7" t="s">
        <v>1738</v>
      </c>
      <c r="F823" s="7" t="s">
        <v>5352</v>
      </c>
      <c r="G823" s="7" t="s">
        <v>1768</v>
      </c>
      <c r="H823" s="7" t="s">
        <v>4299</v>
      </c>
      <c r="I823" s="7" t="s">
        <v>299</v>
      </c>
      <c r="J823" s="39" t="s">
        <v>4624</v>
      </c>
      <c r="K823" s="7"/>
      <c r="L823" s="57">
        <v>67.5</v>
      </c>
      <c r="M823" s="45" t="s">
        <v>34</v>
      </c>
      <c r="N823" s="40" t="s">
        <v>436</v>
      </c>
      <c r="O823" s="36"/>
      <c r="P823" s="36"/>
      <c r="Q823" s="36"/>
      <c r="R823" s="36"/>
      <c r="S823" s="36"/>
      <c r="T823" s="36"/>
      <c r="U823" s="36"/>
      <c r="V823" s="36"/>
      <c r="W823" s="36">
        <v>67.5</v>
      </c>
      <c r="X823" s="43"/>
      <c r="Y823" t="s">
        <v>1766</v>
      </c>
    </row>
    <row r="824" ht="204" spans="1:25">
      <c r="A824" s="5">
        <v>849</v>
      </c>
      <c r="B824" s="2" t="s">
        <v>4223</v>
      </c>
      <c r="C824" s="6" t="s">
        <v>36</v>
      </c>
      <c r="D824" s="5" t="s">
        <v>1769</v>
      </c>
      <c r="E824" s="5" t="s">
        <v>1738</v>
      </c>
      <c r="F824" s="5" t="s">
        <v>5353</v>
      </c>
      <c r="G824" s="5" t="s">
        <v>1771</v>
      </c>
      <c r="H824" s="5" t="s">
        <v>4299</v>
      </c>
      <c r="I824" s="5" t="s">
        <v>299</v>
      </c>
      <c r="J824" s="39" t="s">
        <v>4624</v>
      </c>
      <c r="K824" s="5">
        <v>301.2</v>
      </c>
      <c r="L824" s="57">
        <v>236</v>
      </c>
      <c r="M824" s="45" t="s">
        <v>34</v>
      </c>
      <c r="N824" s="45" t="s">
        <v>35</v>
      </c>
      <c r="O824" s="36"/>
      <c r="P824" s="36"/>
      <c r="Q824" s="36"/>
      <c r="R824" s="36"/>
      <c r="S824" s="36"/>
      <c r="T824" s="36"/>
      <c r="U824" s="36"/>
      <c r="V824" s="36"/>
      <c r="W824" s="36">
        <v>236</v>
      </c>
      <c r="X824" s="43"/>
      <c r="Y824" t="s">
        <v>1769</v>
      </c>
    </row>
    <row r="825" ht="204" spans="1:25">
      <c r="A825" s="7">
        <v>849</v>
      </c>
      <c r="B825" s="2" t="s">
        <v>4223</v>
      </c>
      <c r="C825" s="6" t="s">
        <v>36</v>
      </c>
      <c r="D825" s="7" t="s">
        <v>1769</v>
      </c>
      <c r="E825" s="7" t="s">
        <v>1738</v>
      </c>
      <c r="F825" s="7" t="s">
        <v>5353</v>
      </c>
      <c r="G825" s="7" t="s">
        <v>1771</v>
      </c>
      <c r="H825" s="7" t="s">
        <v>4299</v>
      </c>
      <c r="I825" s="7" t="s">
        <v>299</v>
      </c>
      <c r="J825" s="39" t="s">
        <v>4624</v>
      </c>
      <c r="K825" s="7"/>
      <c r="L825" s="57">
        <v>65.2</v>
      </c>
      <c r="M825" s="45" t="s">
        <v>34</v>
      </c>
      <c r="N825" s="40" t="s">
        <v>436</v>
      </c>
      <c r="O825" s="36"/>
      <c r="P825" s="36"/>
      <c r="Q825" s="36"/>
      <c r="R825" s="36"/>
      <c r="S825" s="36"/>
      <c r="T825" s="36"/>
      <c r="U825" s="36"/>
      <c r="V825" s="36"/>
      <c r="W825" s="36">
        <v>65.2</v>
      </c>
      <c r="X825" s="43"/>
      <c r="Y825" t="s">
        <v>1769</v>
      </c>
    </row>
    <row r="826" ht="204" spans="1:25">
      <c r="A826" s="5">
        <v>850</v>
      </c>
      <c r="B826" s="2" t="s">
        <v>4223</v>
      </c>
      <c r="C826" s="6" t="s">
        <v>36</v>
      </c>
      <c r="D826" s="5" t="s">
        <v>1772</v>
      </c>
      <c r="E826" s="5" t="s">
        <v>1738</v>
      </c>
      <c r="F826" s="5" t="s">
        <v>5354</v>
      </c>
      <c r="G826" s="5" t="s">
        <v>1774</v>
      </c>
      <c r="H826" s="5" t="s">
        <v>4299</v>
      </c>
      <c r="I826" s="5" t="s">
        <v>299</v>
      </c>
      <c r="J826" s="39" t="s">
        <v>4624</v>
      </c>
      <c r="K826" s="5">
        <v>255.3</v>
      </c>
      <c r="L826" s="57">
        <v>200</v>
      </c>
      <c r="M826" s="45" t="s">
        <v>34</v>
      </c>
      <c r="N826" s="45" t="s">
        <v>35</v>
      </c>
      <c r="O826" s="36"/>
      <c r="P826" s="36"/>
      <c r="Q826" s="36"/>
      <c r="R826" s="36"/>
      <c r="S826" s="36"/>
      <c r="T826" s="36"/>
      <c r="U826" s="36"/>
      <c r="V826" s="36"/>
      <c r="W826" s="36">
        <v>200</v>
      </c>
      <c r="X826" s="43"/>
      <c r="Y826" t="s">
        <v>1772</v>
      </c>
    </row>
    <row r="827" ht="204" spans="1:25">
      <c r="A827" s="7">
        <v>850</v>
      </c>
      <c r="B827" s="2" t="s">
        <v>4223</v>
      </c>
      <c r="C827" s="6" t="s">
        <v>36</v>
      </c>
      <c r="D827" s="7" t="s">
        <v>1772</v>
      </c>
      <c r="E827" s="7" t="s">
        <v>1738</v>
      </c>
      <c r="F827" s="7" t="s">
        <v>5354</v>
      </c>
      <c r="G827" s="7" t="s">
        <v>1774</v>
      </c>
      <c r="H827" s="7" t="s">
        <v>4299</v>
      </c>
      <c r="I827" s="7" t="s">
        <v>299</v>
      </c>
      <c r="J827" s="39" t="s">
        <v>4624</v>
      </c>
      <c r="K827" s="7"/>
      <c r="L827" s="57">
        <v>55.3</v>
      </c>
      <c r="M827" s="45" t="s">
        <v>34</v>
      </c>
      <c r="N827" s="40" t="s">
        <v>436</v>
      </c>
      <c r="O827" s="36"/>
      <c r="P827" s="36"/>
      <c r="Q827" s="36"/>
      <c r="R827" s="36"/>
      <c r="S827" s="36"/>
      <c r="T827" s="36"/>
      <c r="U827" s="36"/>
      <c r="V827" s="36"/>
      <c r="W827" s="36">
        <v>55.3</v>
      </c>
      <c r="X827" s="43"/>
      <c r="Y827" t="s">
        <v>1772</v>
      </c>
    </row>
    <row r="828" ht="204" spans="1:25">
      <c r="A828" s="5">
        <v>851</v>
      </c>
      <c r="B828" s="2" t="s">
        <v>4223</v>
      </c>
      <c r="C828" s="6" t="s">
        <v>36</v>
      </c>
      <c r="D828" s="5" t="s">
        <v>1775</v>
      </c>
      <c r="E828" s="5" t="s">
        <v>1738</v>
      </c>
      <c r="F828" s="5" t="s">
        <v>5355</v>
      </c>
      <c r="G828" s="5" t="s">
        <v>1777</v>
      </c>
      <c r="H828" s="5" t="s">
        <v>4299</v>
      </c>
      <c r="I828" s="5" t="s">
        <v>299</v>
      </c>
      <c r="J828" s="39" t="s">
        <v>4624</v>
      </c>
      <c r="K828" s="5">
        <v>369</v>
      </c>
      <c r="L828" s="57">
        <v>290</v>
      </c>
      <c r="M828" s="45" t="s">
        <v>34</v>
      </c>
      <c r="N828" s="45" t="s">
        <v>35</v>
      </c>
      <c r="O828" s="36"/>
      <c r="P828" s="36"/>
      <c r="Q828" s="36"/>
      <c r="R828" s="36"/>
      <c r="S828" s="36"/>
      <c r="T828" s="36"/>
      <c r="U828" s="36"/>
      <c r="V828" s="36"/>
      <c r="W828" s="36">
        <v>290</v>
      </c>
      <c r="X828" s="43"/>
      <c r="Y828" t="s">
        <v>1775</v>
      </c>
    </row>
    <row r="829" ht="204" spans="1:25">
      <c r="A829" s="7">
        <v>851</v>
      </c>
      <c r="B829" s="2" t="s">
        <v>4223</v>
      </c>
      <c r="C829" s="6" t="s">
        <v>36</v>
      </c>
      <c r="D829" s="7" t="s">
        <v>1775</v>
      </c>
      <c r="E829" s="7" t="s">
        <v>1738</v>
      </c>
      <c r="F829" s="7" t="s">
        <v>5355</v>
      </c>
      <c r="G829" s="7" t="s">
        <v>1777</v>
      </c>
      <c r="H829" s="7" t="s">
        <v>4299</v>
      </c>
      <c r="I829" s="7" t="s">
        <v>299</v>
      </c>
      <c r="J829" s="39" t="s">
        <v>4624</v>
      </c>
      <c r="K829" s="7"/>
      <c r="L829" s="57">
        <v>79</v>
      </c>
      <c r="M829" s="45" t="s">
        <v>34</v>
      </c>
      <c r="N829" s="40" t="s">
        <v>436</v>
      </c>
      <c r="O829" s="36"/>
      <c r="P829" s="36"/>
      <c r="Q829" s="36"/>
      <c r="R829" s="36"/>
      <c r="S829" s="36"/>
      <c r="T829" s="36"/>
      <c r="U829" s="36"/>
      <c r="V829" s="36"/>
      <c r="W829" s="36">
        <v>79</v>
      </c>
      <c r="X829" s="43"/>
      <c r="Y829" t="s">
        <v>1775</v>
      </c>
    </row>
    <row r="830" ht="204" spans="1:25">
      <c r="A830" s="5">
        <v>852</v>
      </c>
      <c r="B830" s="2" t="s">
        <v>4223</v>
      </c>
      <c r="C830" s="6" t="s">
        <v>36</v>
      </c>
      <c r="D830" s="5" t="s">
        <v>1778</v>
      </c>
      <c r="E830" s="5" t="s">
        <v>1738</v>
      </c>
      <c r="F830" s="5" t="s">
        <v>5356</v>
      </c>
      <c r="G830" s="5" t="s">
        <v>1780</v>
      </c>
      <c r="H830" s="5" t="s">
        <v>4299</v>
      </c>
      <c r="I830" s="5" t="s">
        <v>299</v>
      </c>
      <c r="J830" s="39" t="s">
        <v>4624</v>
      </c>
      <c r="K830" s="5">
        <v>164.4</v>
      </c>
      <c r="L830" s="57">
        <v>129</v>
      </c>
      <c r="M830" s="45" t="s">
        <v>34</v>
      </c>
      <c r="N830" s="45" t="s">
        <v>35</v>
      </c>
      <c r="O830" s="36"/>
      <c r="P830" s="36"/>
      <c r="Q830" s="36"/>
      <c r="R830" s="36"/>
      <c r="S830" s="36"/>
      <c r="T830" s="36"/>
      <c r="U830" s="36"/>
      <c r="V830" s="36"/>
      <c r="W830" s="36">
        <v>129</v>
      </c>
      <c r="X830" s="43"/>
      <c r="Y830" t="s">
        <v>1778</v>
      </c>
    </row>
    <row r="831" ht="204" spans="1:25">
      <c r="A831" s="7">
        <v>852</v>
      </c>
      <c r="B831" s="2" t="s">
        <v>4223</v>
      </c>
      <c r="C831" s="6" t="s">
        <v>36</v>
      </c>
      <c r="D831" s="7" t="s">
        <v>1778</v>
      </c>
      <c r="E831" s="7" t="s">
        <v>1738</v>
      </c>
      <c r="F831" s="7" t="s">
        <v>5356</v>
      </c>
      <c r="G831" s="7" t="s">
        <v>1780</v>
      </c>
      <c r="H831" s="7" t="s">
        <v>4299</v>
      </c>
      <c r="I831" s="7" t="s">
        <v>299</v>
      </c>
      <c r="J831" s="39" t="s">
        <v>4624</v>
      </c>
      <c r="K831" s="7"/>
      <c r="L831" s="57">
        <v>35.4</v>
      </c>
      <c r="M831" s="45" t="s">
        <v>34</v>
      </c>
      <c r="N831" s="40" t="s">
        <v>436</v>
      </c>
      <c r="O831" s="36"/>
      <c r="P831" s="36"/>
      <c r="Q831" s="36"/>
      <c r="R831" s="36"/>
      <c r="S831" s="36"/>
      <c r="T831" s="36"/>
      <c r="U831" s="36"/>
      <c r="V831" s="36"/>
      <c r="W831" s="36">
        <v>35.4</v>
      </c>
      <c r="X831" s="43"/>
      <c r="Y831" t="s">
        <v>1778</v>
      </c>
    </row>
    <row r="832" ht="204" spans="1:25">
      <c r="A832" s="5">
        <v>853</v>
      </c>
      <c r="B832" s="2" t="s">
        <v>4223</v>
      </c>
      <c r="C832" s="6" t="s">
        <v>36</v>
      </c>
      <c r="D832" s="5" t="s">
        <v>1781</v>
      </c>
      <c r="E832" s="5" t="s">
        <v>1738</v>
      </c>
      <c r="F832" s="5" t="s">
        <v>5357</v>
      </c>
      <c r="G832" s="5" t="s">
        <v>1783</v>
      </c>
      <c r="H832" s="5" t="s">
        <v>4299</v>
      </c>
      <c r="I832" s="5" t="s">
        <v>299</v>
      </c>
      <c r="J832" s="39" t="s">
        <v>4624</v>
      </c>
      <c r="K832" s="5">
        <v>432.3</v>
      </c>
      <c r="L832" s="57">
        <v>339</v>
      </c>
      <c r="M832" s="45" t="s">
        <v>34</v>
      </c>
      <c r="N832" s="45" t="s">
        <v>35</v>
      </c>
      <c r="O832" s="36"/>
      <c r="P832" s="36"/>
      <c r="Q832" s="36"/>
      <c r="R832" s="36"/>
      <c r="S832" s="36"/>
      <c r="T832" s="36"/>
      <c r="U832" s="36"/>
      <c r="V832" s="36"/>
      <c r="W832" s="36">
        <v>339</v>
      </c>
      <c r="X832" s="43"/>
      <c r="Y832" t="s">
        <v>1781</v>
      </c>
    </row>
    <row r="833" ht="204" spans="1:25">
      <c r="A833" s="7">
        <v>853</v>
      </c>
      <c r="B833" s="2" t="s">
        <v>4223</v>
      </c>
      <c r="C833" s="6" t="s">
        <v>36</v>
      </c>
      <c r="D833" s="7" t="s">
        <v>1781</v>
      </c>
      <c r="E833" s="7" t="s">
        <v>1738</v>
      </c>
      <c r="F833" s="7" t="s">
        <v>5357</v>
      </c>
      <c r="G833" s="7" t="s">
        <v>1783</v>
      </c>
      <c r="H833" s="7" t="s">
        <v>4299</v>
      </c>
      <c r="I833" s="7" t="s">
        <v>299</v>
      </c>
      <c r="J833" s="39" t="s">
        <v>4624</v>
      </c>
      <c r="K833" s="7"/>
      <c r="L833" s="57">
        <v>93.3</v>
      </c>
      <c r="M833" s="45" t="s">
        <v>34</v>
      </c>
      <c r="N833" s="40" t="s">
        <v>436</v>
      </c>
      <c r="O833" s="36"/>
      <c r="P833" s="36"/>
      <c r="Q833" s="36"/>
      <c r="R833" s="36"/>
      <c r="S833" s="36"/>
      <c r="T833" s="36"/>
      <c r="U833" s="36"/>
      <c r="V833" s="36"/>
      <c r="W833" s="36">
        <v>93.3</v>
      </c>
      <c r="X833" s="43"/>
      <c r="Y833" t="s">
        <v>1781</v>
      </c>
    </row>
    <row r="834" ht="204" spans="1:25">
      <c r="A834" s="5">
        <v>854</v>
      </c>
      <c r="B834" s="2" t="s">
        <v>4223</v>
      </c>
      <c r="C834" s="6" t="s">
        <v>36</v>
      </c>
      <c r="D834" s="5" t="s">
        <v>1784</v>
      </c>
      <c r="E834" s="5" t="s">
        <v>1738</v>
      </c>
      <c r="F834" s="5" t="s">
        <v>5358</v>
      </c>
      <c r="G834" s="5" t="s">
        <v>1786</v>
      </c>
      <c r="H834" s="5" t="s">
        <v>4299</v>
      </c>
      <c r="I834" s="5" t="s">
        <v>299</v>
      </c>
      <c r="J834" s="39" t="s">
        <v>4624</v>
      </c>
      <c r="K834" s="5">
        <v>299.1</v>
      </c>
      <c r="L834" s="57">
        <v>235</v>
      </c>
      <c r="M834" s="45" t="s">
        <v>34</v>
      </c>
      <c r="N834" s="45" t="s">
        <v>35</v>
      </c>
      <c r="O834" s="36"/>
      <c r="P834" s="36"/>
      <c r="Q834" s="36"/>
      <c r="R834" s="36"/>
      <c r="S834" s="36"/>
      <c r="T834" s="36"/>
      <c r="U834" s="36"/>
      <c r="V834" s="36"/>
      <c r="W834" s="36">
        <v>235</v>
      </c>
      <c r="X834" s="43"/>
      <c r="Y834" t="s">
        <v>1784</v>
      </c>
    </row>
    <row r="835" ht="204" spans="1:25">
      <c r="A835" s="7">
        <v>854</v>
      </c>
      <c r="B835" s="2" t="s">
        <v>4223</v>
      </c>
      <c r="C835" s="6" t="s">
        <v>36</v>
      </c>
      <c r="D835" s="7" t="s">
        <v>1784</v>
      </c>
      <c r="E835" s="7" t="s">
        <v>1738</v>
      </c>
      <c r="F835" s="7" t="s">
        <v>5358</v>
      </c>
      <c r="G835" s="7" t="s">
        <v>1786</v>
      </c>
      <c r="H835" s="7" t="s">
        <v>4299</v>
      </c>
      <c r="I835" s="7" t="s">
        <v>299</v>
      </c>
      <c r="J835" s="39" t="s">
        <v>4624</v>
      </c>
      <c r="K835" s="7"/>
      <c r="L835" s="57">
        <v>64.1</v>
      </c>
      <c r="M835" s="45" t="s">
        <v>34</v>
      </c>
      <c r="N835" s="40" t="s">
        <v>436</v>
      </c>
      <c r="O835" s="36"/>
      <c r="P835" s="36"/>
      <c r="Q835" s="36"/>
      <c r="R835" s="36"/>
      <c r="S835" s="36"/>
      <c r="T835" s="36"/>
      <c r="U835" s="36"/>
      <c r="V835" s="36"/>
      <c r="W835" s="36">
        <v>64.1</v>
      </c>
      <c r="X835" s="43"/>
      <c r="Y835" t="s">
        <v>1784</v>
      </c>
    </row>
    <row r="836" ht="204" spans="1:26">
      <c r="A836" s="5">
        <v>855</v>
      </c>
      <c r="B836" s="2" t="s">
        <v>4223</v>
      </c>
      <c r="C836" s="6" t="s">
        <v>36</v>
      </c>
      <c r="D836" s="5" t="s">
        <v>5359</v>
      </c>
      <c r="E836" s="5" t="s">
        <v>1738</v>
      </c>
      <c r="F836" s="5" t="s">
        <v>5360</v>
      </c>
      <c r="G836" s="5" t="s">
        <v>1789</v>
      </c>
      <c r="H836" s="5" t="s">
        <v>4299</v>
      </c>
      <c r="I836" s="5" t="s">
        <v>299</v>
      </c>
      <c r="J836" s="39" t="s">
        <v>4624</v>
      </c>
      <c r="K836" s="5">
        <v>394.8</v>
      </c>
      <c r="L836" s="57">
        <v>309</v>
      </c>
      <c r="M836" s="45" t="s">
        <v>34</v>
      </c>
      <c r="N836" s="45" t="s">
        <v>35</v>
      </c>
      <c r="O836" s="36"/>
      <c r="P836" s="36"/>
      <c r="Q836" s="36"/>
      <c r="R836" s="36"/>
      <c r="S836" s="36"/>
      <c r="T836" s="36"/>
      <c r="U836" s="36"/>
      <c r="V836" s="36"/>
      <c r="W836" s="36">
        <v>309</v>
      </c>
      <c r="X836" s="43"/>
      <c r="Y836" t="s">
        <v>4238</v>
      </c>
      <c r="Z836" s="27"/>
    </row>
    <row r="837" ht="204" spans="1:26">
      <c r="A837" s="7">
        <v>855</v>
      </c>
      <c r="B837" s="2" t="s">
        <v>4223</v>
      </c>
      <c r="C837" s="6" t="s">
        <v>36</v>
      </c>
      <c r="D837" s="7" t="s">
        <v>5359</v>
      </c>
      <c r="E837" s="7" t="s">
        <v>1738</v>
      </c>
      <c r="F837" s="7" t="s">
        <v>5360</v>
      </c>
      <c r="G837" s="7" t="s">
        <v>1789</v>
      </c>
      <c r="H837" s="7" t="s">
        <v>4299</v>
      </c>
      <c r="I837" s="7" t="s">
        <v>299</v>
      </c>
      <c r="J837" s="39" t="s">
        <v>4624</v>
      </c>
      <c r="K837" s="7"/>
      <c r="L837" s="57">
        <v>85.8</v>
      </c>
      <c r="M837" s="45" t="s">
        <v>34</v>
      </c>
      <c r="N837" s="40" t="s">
        <v>436</v>
      </c>
      <c r="O837" s="36"/>
      <c r="P837" s="36"/>
      <c r="Q837" s="36"/>
      <c r="R837" s="36"/>
      <c r="S837" s="36"/>
      <c r="T837" s="36"/>
      <c r="U837" s="36"/>
      <c r="V837" s="36"/>
      <c r="W837" s="36">
        <v>85.8</v>
      </c>
      <c r="X837" s="43"/>
      <c r="Y837" t="s">
        <v>4238</v>
      </c>
      <c r="Z837" s="27"/>
    </row>
    <row r="838" ht="204" spans="1:25">
      <c r="A838" s="5">
        <v>856</v>
      </c>
      <c r="B838" s="2" t="s">
        <v>4223</v>
      </c>
      <c r="C838" s="6" t="s">
        <v>36</v>
      </c>
      <c r="D838" s="5" t="s">
        <v>1790</v>
      </c>
      <c r="E838" s="5" t="s">
        <v>1738</v>
      </c>
      <c r="F838" s="5" t="s">
        <v>5361</v>
      </c>
      <c r="G838" s="5" t="s">
        <v>1792</v>
      </c>
      <c r="H838" s="5" t="s">
        <v>4299</v>
      </c>
      <c r="I838" s="5" t="s">
        <v>299</v>
      </c>
      <c r="J838" s="39" t="s">
        <v>4624</v>
      </c>
      <c r="K838" s="5">
        <v>486.3</v>
      </c>
      <c r="L838" s="57">
        <v>380</v>
      </c>
      <c r="M838" s="45" t="s">
        <v>34</v>
      </c>
      <c r="N838" s="45" t="s">
        <v>35</v>
      </c>
      <c r="O838" s="36"/>
      <c r="P838" s="36"/>
      <c r="Q838" s="36"/>
      <c r="R838" s="36"/>
      <c r="S838" s="36"/>
      <c r="T838" s="36"/>
      <c r="U838" s="36"/>
      <c r="V838" s="36"/>
      <c r="W838" s="36">
        <v>380</v>
      </c>
      <c r="X838" s="43"/>
      <c r="Y838" t="s">
        <v>1790</v>
      </c>
    </row>
    <row r="839" ht="204" spans="1:25">
      <c r="A839" s="7">
        <v>856</v>
      </c>
      <c r="B839" s="2" t="s">
        <v>4223</v>
      </c>
      <c r="C839" s="6" t="s">
        <v>36</v>
      </c>
      <c r="D839" s="7" t="s">
        <v>1790</v>
      </c>
      <c r="E839" s="7" t="s">
        <v>1738</v>
      </c>
      <c r="F839" s="7" t="s">
        <v>5361</v>
      </c>
      <c r="G839" s="7" t="s">
        <v>1792</v>
      </c>
      <c r="H839" s="7" t="s">
        <v>4299</v>
      </c>
      <c r="I839" s="7" t="s">
        <v>299</v>
      </c>
      <c r="J839" s="39" t="s">
        <v>4624</v>
      </c>
      <c r="K839" s="7"/>
      <c r="L839" s="57">
        <v>106.3</v>
      </c>
      <c r="M839" s="45" t="s">
        <v>34</v>
      </c>
      <c r="N839" s="40" t="s">
        <v>436</v>
      </c>
      <c r="O839" s="36"/>
      <c r="P839" s="36"/>
      <c r="Q839" s="36"/>
      <c r="R839" s="36"/>
      <c r="S839" s="36"/>
      <c r="T839" s="36"/>
      <c r="U839" s="36"/>
      <c r="V839" s="36"/>
      <c r="W839" s="36">
        <v>106.3</v>
      </c>
      <c r="X839" s="43"/>
      <c r="Y839" t="s">
        <v>1790</v>
      </c>
    </row>
    <row r="840" ht="204" spans="1:26">
      <c r="A840" s="5">
        <v>857</v>
      </c>
      <c r="B840" s="2" t="s">
        <v>4223</v>
      </c>
      <c r="C840" s="6" t="s">
        <v>36</v>
      </c>
      <c r="D840" s="5" t="s">
        <v>5362</v>
      </c>
      <c r="E840" s="5" t="s">
        <v>1738</v>
      </c>
      <c r="F840" s="5" t="s">
        <v>5363</v>
      </c>
      <c r="G840" s="5" t="s">
        <v>1795</v>
      </c>
      <c r="H840" s="5" t="s">
        <v>4299</v>
      </c>
      <c r="I840" s="5" t="s">
        <v>299</v>
      </c>
      <c r="J840" s="39" t="s">
        <v>4624</v>
      </c>
      <c r="K840" s="5">
        <v>263.7</v>
      </c>
      <c r="L840" s="57">
        <v>207</v>
      </c>
      <c r="M840" s="45" t="s">
        <v>34</v>
      </c>
      <c r="N840" s="45" t="s">
        <v>35</v>
      </c>
      <c r="O840" s="36"/>
      <c r="P840" s="36"/>
      <c r="Q840" s="36"/>
      <c r="R840" s="36"/>
      <c r="S840" s="36"/>
      <c r="T840" s="36"/>
      <c r="U840" s="36"/>
      <c r="V840" s="36"/>
      <c r="W840" s="36">
        <v>207</v>
      </c>
      <c r="X840" s="43"/>
      <c r="Y840" t="s">
        <v>4238</v>
      </c>
      <c r="Z840" s="27"/>
    </row>
    <row r="841" ht="204" spans="1:26">
      <c r="A841" s="7">
        <v>857</v>
      </c>
      <c r="B841" s="2" t="s">
        <v>4223</v>
      </c>
      <c r="C841" s="6" t="s">
        <v>36</v>
      </c>
      <c r="D841" s="7" t="s">
        <v>5362</v>
      </c>
      <c r="E841" s="7" t="s">
        <v>1738</v>
      </c>
      <c r="F841" s="7" t="s">
        <v>5363</v>
      </c>
      <c r="G841" s="7" t="s">
        <v>1795</v>
      </c>
      <c r="H841" s="7" t="s">
        <v>4299</v>
      </c>
      <c r="I841" s="7" t="s">
        <v>299</v>
      </c>
      <c r="J841" s="39" t="s">
        <v>4624</v>
      </c>
      <c r="K841" s="7"/>
      <c r="L841" s="57">
        <v>56.7</v>
      </c>
      <c r="M841" s="45" t="s">
        <v>34</v>
      </c>
      <c r="N841" s="40" t="s">
        <v>436</v>
      </c>
      <c r="O841" s="36"/>
      <c r="P841" s="36"/>
      <c r="Q841" s="36"/>
      <c r="R841" s="36"/>
      <c r="S841" s="36"/>
      <c r="T841" s="36"/>
      <c r="U841" s="36"/>
      <c r="V841" s="36"/>
      <c r="W841" s="36">
        <v>56.7</v>
      </c>
      <c r="X841" s="43"/>
      <c r="Y841" t="s">
        <v>4238</v>
      </c>
      <c r="Z841" s="27"/>
    </row>
    <row r="842" ht="204" spans="1:25">
      <c r="A842" s="5">
        <v>858</v>
      </c>
      <c r="B842" s="2" t="s">
        <v>4223</v>
      </c>
      <c r="C842" s="6" t="s">
        <v>36</v>
      </c>
      <c r="D842" s="5" t="s">
        <v>1796</v>
      </c>
      <c r="E842" s="5" t="s">
        <v>1738</v>
      </c>
      <c r="F842" s="5" t="s">
        <v>5364</v>
      </c>
      <c r="G842" s="5" t="s">
        <v>1798</v>
      </c>
      <c r="H842" s="5" t="s">
        <v>4299</v>
      </c>
      <c r="I842" s="5" t="s">
        <v>299</v>
      </c>
      <c r="J842" s="39" t="s">
        <v>4624</v>
      </c>
      <c r="K842" s="5">
        <v>229.8</v>
      </c>
      <c r="L842" s="57">
        <v>180</v>
      </c>
      <c r="M842" s="45" t="s">
        <v>34</v>
      </c>
      <c r="N842" s="45" t="s">
        <v>35</v>
      </c>
      <c r="O842" s="36"/>
      <c r="P842" s="36"/>
      <c r="Q842" s="36"/>
      <c r="R842" s="36"/>
      <c r="S842" s="36"/>
      <c r="T842" s="36"/>
      <c r="U842" s="36"/>
      <c r="V842" s="36"/>
      <c r="W842" s="36">
        <v>180</v>
      </c>
      <c r="X842" s="43"/>
      <c r="Y842" t="s">
        <v>1796</v>
      </c>
    </row>
    <row r="843" ht="204" spans="1:25">
      <c r="A843" s="7">
        <v>858</v>
      </c>
      <c r="B843" s="2" t="s">
        <v>4223</v>
      </c>
      <c r="C843" s="6" t="s">
        <v>36</v>
      </c>
      <c r="D843" s="7" t="s">
        <v>1796</v>
      </c>
      <c r="E843" s="7" t="s">
        <v>1738</v>
      </c>
      <c r="F843" s="7" t="s">
        <v>5364</v>
      </c>
      <c r="G843" s="7" t="s">
        <v>1798</v>
      </c>
      <c r="H843" s="7" t="s">
        <v>4299</v>
      </c>
      <c r="I843" s="7" t="s">
        <v>299</v>
      </c>
      <c r="J843" s="39" t="s">
        <v>4624</v>
      </c>
      <c r="K843" s="7"/>
      <c r="L843" s="57">
        <v>49.8</v>
      </c>
      <c r="M843" s="45" t="s">
        <v>34</v>
      </c>
      <c r="N843" s="40" t="s">
        <v>436</v>
      </c>
      <c r="O843" s="36"/>
      <c r="P843" s="36"/>
      <c r="Q843" s="36"/>
      <c r="R843" s="36"/>
      <c r="S843" s="36"/>
      <c r="T843" s="36"/>
      <c r="U843" s="36"/>
      <c r="V843" s="36"/>
      <c r="W843" s="36">
        <v>49.8</v>
      </c>
      <c r="X843" s="43"/>
      <c r="Y843" t="s">
        <v>1796</v>
      </c>
    </row>
    <row r="844" ht="204" spans="1:25">
      <c r="A844" s="5">
        <v>859</v>
      </c>
      <c r="B844" s="2" t="s">
        <v>4223</v>
      </c>
      <c r="C844" s="6" t="s">
        <v>36</v>
      </c>
      <c r="D844" s="5" t="s">
        <v>1799</v>
      </c>
      <c r="E844" s="5" t="s">
        <v>1738</v>
      </c>
      <c r="F844" s="5" t="s">
        <v>5365</v>
      </c>
      <c r="G844" s="5" t="s">
        <v>1801</v>
      </c>
      <c r="H844" s="5" t="s">
        <v>4299</v>
      </c>
      <c r="I844" s="5" t="s">
        <v>299</v>
      </c>
      <c r="J844" s="39" t="s">
        <v>4624</v>
      </c>
      <c r="K844" s="5">
        <v>175.5</v>
      </c>
      <c r="L844" s="57">
        <v>138</v>
      </c>
      <c r="M844" s="45" t="s">
        <v>34</v>
      </c>
      <c r="N844" s="45" t="s">
        <v>35</v>
      </c>
      <c r="O844" s="36"/>
      <c r="P844" s="36"/>
      <c r="Q844" s="36"/>
      <c r="R844" s="36"/>
      <c r="S844" s="36"/>
      <c r="T844" s="36"/>
      <c r="U844" s="36"/>
      <c r="V844" s="36"/>
      <c r="W844" s="36">
        <v>138</v>
      </c>
      <c r="X844" s="43"/>
      <c r="Y844" t="s">
        <v>1799</v>
      </c>
    </row>
    <row r="845" ht="204" spans="1:25">
      <c r="A845" s="7">
        <v>859</v>
      </c>
      <c r="B845" s="2" t="s">
        <v>4223</v>
      </c>
      <c r="C845" s="6" t="s">
        <v>36</v>
      </c>
      <c r="D845" s="7" t="s">
        <v>1799</v>
      </c>
      <c r="E845" s="7" t="s">
        <v>1738</v>
      </c>
      <c r="F845" s="7" t="s">
        <v>5365</v>
      </c>
      <c r="G845" s="7" t="s">
        <v>1801</v>
      </c>
      <c r="H845" s="7" t="s">
        <v>4299</v>
      </c>
      <c r="I845" s="7" t="s">
        <v>299</v>
      </c>
      <c r="J845" s="39" t="s">
        <v>4624</v>
      </c>
      <c r="K845" s="7"/>
      <c r="L845" s="57">
        <v>37.5</v>
      </c>
      <c r="M845" s="45" t="s">
        <v>34</v>
      </c>
      <c r="N845" s="40" t="s">
        <v>436</v>
      </c>
      <c r="O845" s="36"/>
      <c r="P845" s="36"/>
      <c r="Q845" s="36"/>
      <c r="R845" s="36"/>
      <c r="S845" s="36"/>
      <c r="T845" s="36"/>
      <c r="U845" s="36"/>
      <c r="V845" s="36"/>
      <c r="W845" s="36">
        <v>37.5</v>
      </c>
      <c r="X845" s="43"/>
      <c r="Y845" t="s">
        <v>1799</v>
      </c>
    </row>
    <row r="846" ht="204" spans="1:25">
      <c r="A846" s="5">
        <v>860</v>
      </c>
      <c r="B846" s="2" t="s">
        <v>4223</v>
      </c>
      <c r="C846" s="6" t="s">
        <v>36</v>
      </c>
      <c r="D846" s="5" t="s">
        <v>1802</v>
      </c>
      <c r="E846" s="5" t="s">
        <v>1738</v>
      </c>
      <c r="F846" s="5" t="s">
        <v>5366</v>
      </c>
      <c r="G846" s="5" t="s">
        <v>1804</v>
      </c>
      <c r="H846" s="5" t="s">
        <v>4299</v>
      </c>
      <c r="I846" s="5" t="s">
        <v>299</v>
      </c>
      <c r="J846" s="39" t="s">
        <v>4624</v>
      </c>
      <c r="K846" s="5">
        <v>351.3</v>
      </c>
      <c r="L846" s="57">
        <v>275</v>
      </c>
      <c r="M846" s="45" t="s">
        <v>34</v>
      </c>
      <c r="N846" s="45" t="s">
        <v>35</v>
      </c>
      <c r="O846" s="36"/>
      <c r="P846" s="36"/>
      <c r="Q846" s="36"/>
      <c r="R846" s="36"/>
      <c r="S846" s="36"/>
      <c r="T846" s="36"/>
      <c r="U846" s="36"/>
      <c r="V846" s="36"/>
      <c r="W846" s="36">
        <v>275</v>
      </c>
      <c r="X846" s="43"/>
      <c r="Y846" t="s">
        <v>1802</v>
      </c>
    </row>
    <row r="847" ht="204" spans="1:25">
      <c r="A847" s="7">
        <v>860</v>
      </c>
      <c r="B847" s="2" t="s">
        <v>4223</v>
      </c>
      <c r="C847" s="6" t="s">
        <v>36</v>
      </c>
      <c r="D847" s="7" t="s">
        <v>1802</v>
      </c>
      <c r="E847" s="7" t="s">
        <v>1738</v>
      </c>
      <c r="F847" s="7" t="s">
        <v>5366</v>
      </c>
      <c r="G847" s="7" t="s">
        <v>1804</v>
      </c>
      <c r="H847" s="7" t="s">
        <v>4299</v>
      </c>
      <c r="I847" s="7" t="s">
        <v>299</v>
      </c>
      <c r="J847" s="39" t="s">
        <v>4624</v>
      </c>
      <c r="K847" s="7"/>
      <c r="L847" s="57">
        <v>76.3</v>
      </c>
      <c r="M847" s="45" t="s">
        <v>34</v>
      </c>
      <c r="N847" s="40" t="s">
        <v>436</v>
      </c>
      <c r="O847" s="36"/>
      <c r="P847" s="36"/>
      <c r="Q847" s="36"/>
      <c r="R847" s="36"/>
      <c r="S847" s="36"/>
      <c r="T847" s="36"/>
      <c r="U847" s="36"/>
      <c r="V847" s="36"/>
      <c r="W847" s="36">
        <v>76.3</v>
      </c>
      <c r="X847" s="43"/>
      <c r="Y847" t="s">
        <v>1802</v>
      </c>
    </row>
    <row r="848" ht="204" spans="1:25">
      <c r="A848" s="5">
        <v>861</v>
      </c>
      <c r="B848" s="2" t="s">
        <v>4223</v>
      </c>
      <c r="C848" s="6" t="s">
        <v>36</v>
      </c>
      <c r="D848" s="5" t="s">
        <v>1805</v>
      </c>
      <c r="E848" s="5" t="s">
        <v>1738</v>
      </c>
      <c r="F848" s="5" t="s">
        <v>5367</v>
      </c>
      <c r="G848" s="5" t="s">
        <v>1807</v>
      </c>
      <c r="H848" s="5" t="s">
        <v>4299</v>
      </c>
      <c r="I848" s="5" t="s">
        <v>299</v>
      </c>
      <c r="J848" s="39" t="s">
        <v>4624</v>
      </c>
      <c r="K848" s="5">
        <v>155.4</v>
      </c>
      <c r="L848" s="57">
        <v>122</v>
      </c>
      <c r="M848" s="45" t="s">
        <v>34</v>
      </c>
      <c r="N848" s="45" t="s">
        <v>35</v>
      </c>
      <c r="O848" s="36"/>
      <c r="P848" s="36"/>
      <c r="Q848" s="36"/>
      <c r="R848" s="36"/>
      <c r="S848" s="36"/>
      <c r="T848" s="36"/>
      <c r="U848" s="36"/>
      <c r="V848" s="36"/>
      <c r="W848" s="36">
        <v>122</v>
      </c>
      <c r="X848" s="43"/>
      <c r="Y848" t="s">
        <v>1805</v>
      </c>
    </row>
    <row r="849" ht="204" spans="1:25">
      <c r="A849" s="7">
        <v>861</v>
      </c>
      <c r="B849" s="2" t="s">
        <v>4223</v>
      </c>
      <c r="C849" s="6" t="s">
        <v>36</v>
      </c>
      <c r="D849" s="7" t="s">
        <v>1805</v>
      </c>
      <c r="E849" s="7" t="s">
        <v>1738</v>
      </c>
      <c r="F849" s="7" t="s">
        <v>5367</v>
      </c>
      <c r="G849" s="7" t="s">
        <v>1807</v>
      </c>
      <c r="H849" s="7" t="s">
        <v>4299</v>
      </c>
      <c r="I849" s="7" t="s">
        <v>299</v>
      </c>
      <c r="J849" s="39" t="s">
        <v>4624</v>
      </c>
      <c r="K849" s="7"/>
      <c r="L849" s="57">
        <v>33.4</v>
      </c>
      <c r="M849" s="45" t="s">
        <v>34</v>
      </c>
      <c r="N849" s="40" t="s">
        <v>436</v>
      </c>
      <c r="O849" s="36"/>
      <c r="P849" s="36"/>
      <c r="Q849" s="36"/>
      <c r="R849" s="36"/>
      <c r="S849" s="36"/>
      <c r="T849" s="36"/>
      <c r="U849" s="36"/>
      <c r="V849" s="36"/>
      <c r="W849" s="36">
        <v>33.4</v>
      </c>
      <c r="X849" s="43"/>
      <c r="Y849" t="s">
        <v>1805</v>
      </c>
    </row>
    <row r="850" ht="204" spans="1:25">
      <c r="A850" s="5">
        <v>862</v>
      </c>
      <c r="B850" s="2" t="s">
        <v>4223</v>
      </c>
      <c r="C850" s="6" t="s">
        <v>36</v>
      </c>
      <c r="D850" s="5" t="s">
        <v>1808</v>
      </c>
      <c r="E850" s="5" t="s">
        <v>1738</v>
      </c>
      <c r="F850" s="5" t="s">
        <v>5368</v>
      </c>
      <c r="G850" s="5" t="s">
        <v>1810</v>
      </c>
      <c r="H850" s="5" t="s">
        <v>4299</v>
      </c>
      <c r="I850" s="5" t="s">
        <v>299</v>
      </c>
      <c r="J850" s="39" t="s">
        <v>4624</v>
      </c>
      <c r="K850" s="5">
        <v>278.4</v>
      </c>
      <c r="L850" s="57">
        <v>218</v>
      </c>
      <c r="M850" s="45" t="s">
        <v>34</v>
      </c>
      <c r="N850" s="45" t="s">
        <v>35</v>
      </c>
      <c r="O850" s="36"/>
      <c r="P850" s="36"/>
      <c r="Q850" s="36"/>
      <c r="R850" s="36"/>
      <c r="S850" s="36"/>
      <c r="T850" s="36"/>
      <c r="U850" s="36"/>
      <c r="V850" s="36"/>
      <c r="W850" s="36">
        <v>218</v>
      </c>
      <c r="X850" s="43"/>
      <c r="Y850" t="s">
        <v>1808</v>
      </c>
    </row>
    <row r="851" ht="204" spans="1:25">
      <c r="A851" s="7">
        <v>862</v>
      </c>
      <c r="B851" s="2" t="s">
        <v>4223</v>
      </c>
      <c r="C851" s="6" t="s">
        <v>36</v>
      </c>
      <c r="D851" s="7" t="s">
        <v>1808</v>
      </c>
      <c r="E851" s="7" t="s">
        <v>1738</v>
      </c>
      <c r="F851" s="7" t="s">
        <v>5368</v>
      </c>
      <c r="G851" s="7" t="s">
        <v>1810</v>
      </c>
      <c r="H851" s="7" t="s">
        <v>4299</v>
      </c>
      <c r="I851" s="7" t="s">
        <v>299</v>
      </c>
      <c r="J851" s="39" t="s">
        <v>4624</v>
      </c>
      <c r="K851" s="7"/>
      <c r="L851" s="57">
        <v>60.4</v>
      </c>
      <c r="M851" s="45" t="s">
        <v>34</v>
      </c>
      <c r="N851" s="40" t="s">
        <v>436</v>
      </c>
      <c r="O851" s="36"/>
      <c r="P851" s="36"/>
      <c r="Q851" s="36"/>
      <c r="R851" s="36"/>
      <c r="S851" s="36"/>
      <c r="T851" s="36"/>
      <c r="U851" s="36"/>
      <c r="V851" s="36"/>
      <c r="W851" s="36">
        <v>60.4</v>
      </c>
      <c r="X851" s="43"/>
      <c r="Y851" t="s">
        <v>1808</v>
      </c>
    </row>
    <row r="852" ht="204" spans="1:25">
      <c r="A852" s="5">
        <v>863</v>
      </c>
      <c r="B852" s="2" t="s">
        <v>4223</v>
      </c>
      <c r="C852" s="6" t="s">
        <v>36</v>
      </c>
      <c r="D852" s="5" t="s">
        <v>1811</v>
      </c>
      <c r="E852" s="5" t="s">
        <v>1738</v>
      </c>
      <c r="F852" s="5" t="s">
        <v>5369</v>
      </c>
      <c r="G852" s="5" t="s">
        <v>1813</v>
      </c>
      <c r="H852" s="5" t="s">
        <v>4299</v>
      </c>
      <c r="I852" s="5" t="s">
        <v>299</v>
      </c>
      <c r="J852" s="39" t="s">
        <v>4624</v>
      </c>
      <c r="K852" s="5">
        <v>199.2</v>
      </c>
      <c r="L852" s="57">
        <v>156</v>
      </c>
      <c r="M852" s="45" t="s">
        <v>34</v>
      </c>
      <c r="N852" s="45" t="s">
        <v>35</v>
      </c>
      <c r="O852" s="36"/>
      <c r="P852" s="36"/>
      <c r="Q852" s="36"/>
      <c r="R852" s="36"/>
      <c r="S852" s="36"/>
      <c r="T852" s="36"/>
      <c r="U852" s="36"/>
      <c r="V852" s="36"/>
      <c r="W852" s="36">
        <v>156</v>
      </c>
      <c r="X852" s="43"/>
      <c r="Y852" t="s">
        <v>1811</v>
      </c>
    </row>
    <row r="853" ht="204" spans="1:25">
      <c r="A853" s="7">
        <v>863</v>
      </c>
      <c r="B853" s="2" t="s">
        <v>4223</v>
      </c>
      <c r="C853" s="6" t="s">
        <v>36</v>
      </c>
      <c r="D853" s="7" t="s">
        <v>1811</v>
      </c>
      <c r="E853" s="7" t="s">
        <v>1738</v>
      </c>
      <c r="F853" s="7" t="s">
        <v>5369</v>
      </c>
      <c r="G853" s="7" t="s">
        <v>1813</v>
      </c>
      <c r="H853" s="7" t="s">
        <v>4299</v>
      </c>
      <c r="I853" s="7" t="s">
        <v>299</v>
      </c>
      <c r="J853" s="39" t="s">
        <v>4624</v>
      </c>
      <c r="K853" s="7"/>
      <c r="L853" s="57">
        <v>43.2</v>
      </c>
      <c r="M853" s="45" t="s">
        <v>34</v>
      </c>
      <c r="N853" s="40" t="s">
        <v>436</v>
      </c>
      <c r="O853" s="36"/>
      <c r="P853" s="36"/>
      <c r="Q853" s="36"/>
      <c r="R853" s="36"/>
      <c r="S853" s="36"/>
      <c r="T853" s="36"/>
      <c r="U853" s="36"/>
      <c r="V853" s="36"/>
      <c r="W853" s="36">
        <v>43.2</v>
      </c>
      <c r="X853" s="43"/>
      <c r="Y853" t="s">
        <v>1811</v>
      </c>
    </row>
    <row r="854" ht="204" spans="1:25">
      <c r="A854" s="5">
        <v>864</v>
      </c>
      <c r="B854" s="2" t="s">
        <v>4223</v>
      </c>
      <c r="C854" s="6" t="s">
        <v>36</v>
      </c>
      <c r="D854" s="5" t="s">
        <v>1814</v>
      </c>
      <c r="E854" s="5" t="s">
        <v>1738</v>
      </c>
      <c r="F854" s="5" t="s">
        <v>5370</v>
      </c>
      <c r="G854" s="5" t="s">
        <v>1816</v>
      </c>
      <c r="H854" s="5" t="s">
        <v>4299</v>
      </c>
      <c r="I854" s="5" t="s">
        <v>299</v>
      </c>
      <c r="J854" s="39" t="s">
        <v>4624</v>
      </c>
      <c r="K854" s="5">
        <v>199.5</v>
      </c>
      <c r="L854" s="57">
        <v>156</v>
      </c>
      <c r="M854" s="45" t="s">
        <v>34</v>
      </c>
      <c r="N854" s="45" t="s">
        <v>35</v>
      </c>
      <c r="O854" s="36"/>
      <c r="P854" s="36"/>
      <c r="Q854" s="36"/>
      <c r="R854" s="36"/>
      <c r="S854" s="36"/>
      <c r="T854" s="36"/>
      <c r="U854" s="36"/>
      <c r="V854" s="36"/>
      <c r="W854" s="36">
        <v>156</v>
      </c>
      <c r="X854" s="43"/>
      <c r="Y854" t="s">
        <v>1814</v>
      </c>
    </row>
    <row r="855" ht="204" spans="1:25">
      <c r="A855" s="7">
        <v>864</v>
      </c>
      <c r="B855" s="2" t="s">
        <v>4223</v>
      </c>
      <c r="C855" s="6" t="s">
        <v>36</v>
      </c>
      <c r="D855" s="7" t="s">
        <v>1814</v>
      </c>
      <c r="E855" s="7" t="s">
        <v>1738</v>
      </c>
      <c r="F855" s="7" t="s">
        <v>5370</v>
      </c>
      <c r="G855" s="7" t="s">
        <v>1816</v>
      </c>
      <c r="H855" s="7" t="s">
        <v>4299</v>
      </c>
      <c r="I855" s="7" t="s">
        <v>299</v>
      </c>
      <c r="J855" s="39" t="s">
        <v>4624</v>
      </c>
      <c r="K855" s="7"/>
      <c r="L855" s="57">
        <v>43.5</v>
      </c>
      <c r="M855" s="45" t="s">
        <v>34</v>
      </c>
      <c r="N855" s="40" t="s">
        <v>436</v>
      </c>
      <c r="O855" s="36"/>
      <c r="P855" s="36"/>
      <c r="Q855" s="36"/>
      <c r="R855" s="36"/>
      <c r="S855" s="36"/>
      <c r="T855" s="36"/>
      <c r="U855" s="36"/>
      <c r="V855" s="36"/>
      <c r="W855" s="36">
        <v>43.5</v>
      </c>
      <c r="X855" s="43"/>
      <c r="Y855" t="s">
        <v>1814</v>
      </c>
    </row>
    <row r="856" ht="204" spans="1:25">
      <c r="A856" s="5">
        <v>865</v>
      </c>
      <c r="B856" s="2" t="s">
        <v>4223</v>
      </c>
      <c r="C856" s="6" t="s">
        <v>36</v>
      </c>
      <c r="D856" s="5" t="s">
        <v>1817</v>
      </c>
      <c r="E856" s="5" t="s">
        <v>1738</v>
      </c>
      <c r="F856" s="5" t="s">
        <v>5371</v>
      </c>
      <c r="G856" s="5" t="s">
        <v>1819</v>
      </c>
      <c r="H856" s="5" t="s">
        <v>4299</v>
      </c>
      <c r="I856" s="5" t="s">
        <v>299</v>
      </c>
      <c r="J856" s="39" t="s">
        <v>4624</v>
      </c>
      <c r="K856" s="5">
        <v>225.6</v>
      </c>
      <c r="L856" s="57">
        <v>176</v>
      </c>
      <c r="M856" s="45" t="s">
        <v>34</v>
      </c>
      <c r="N856" s="45" t="s">
        <v>35</v>
      </c>
      <c r="O856" s="36"/>
      <c r="P856" s="36"/>
      <c r="Q856" s="36"/>
      <c r="R856" s="36"/>
      <c r="S856" s="36"/>
      <c r="T856" s="36"/>
      <c r="U856" s="36"/>
      <c r="V856" s="36"/>
      <c r="W856" s="36">
        <v>176</v>
      </c>
      <c r="X856" s="43"/>
      <c r="Y856" t="s">
        <v>1817</v>
      </c>
    </row>
    <row r="857" ht="204" spans="1:25">
      <c r="A857" s="7">
        <v>865</v>
      </c>
      <c r="B857" s="2" t="s">
        <v>4223</v>
      </c>
      <c r="C857" s="6" t="s">
        <v>36</v>
      </c>
      <c r="D857" s="7" t="s">
        <v>1817</v>
      </c>
      <c r="E857" s="7" t="s">
        <v>1738</v>
      </c>
      <c r="F857" s="7" t="s">
        <v>5371</v>
      </c>
      <c r="G857" s="7" t="s">
        <v>1819</v>
      </c>
      <c r="H857" s="7" t="s">
        <v>4299</v>
      </c>
      <c r="I857" s="7" t="s">
        <v>299</v>
      </c>
      <c r="J857" s="39" t="s">
        <v>4624</v>
      </c>
      <c r="K857" s="7"/>
      <c r="L857" s="57">
        <v>49.6</v>
      </c>
      <c r="M857" s="45" t="s">
        <v>34</v>
      </c>
      <c r="N857" s="40" t="s">
        <v>436</v>
      </c>
      <c r="O857" s="36"/>
      <c r="P857" s="36"/>
      <c r="Q857" s="36"/>
      <c r="R857" s="36"/>
      <c r="S857" s="36"/>
      <c r="T857" s="36"/>
      <c r="U857" s="36"/>
      <c r="V857" s="36"/>
      <c r="W857" s="36">
        <v>49.6</v>
      </c>
      <c r="X857" s="43"/>
      <c r="Y857" t="s">
        <v>1817</v>
      </c>
    </row>
    <row r="858" ht="204" spans="1:25">
      <c r="A858" s="5">
        <v>866</v>
      </c>
      <c r="B858" s="2" t="s">
        <v>4223</v>
      </c>
      <c r="C858" s="6" t="s">
        <v>36</v>
      </c>
      <c r="D858" s="5" t="s">
        <v>1820</v>
      </c>
      <c r="E858" s="5" t="s">
        <v>1738</v>
      </c>
      <c r="F858" s="5" t="s">
        <v>5372</v>
      </c>
      <c r="G858" s="5" t="s">
        <v>1822</v>
      </c>
      <c r="H858" s="5" t="s">
        <v>4299</v>
      </c>
      <c r="I858" s="5" t="s">
        <v>299</v>
      </c>
      <c r="J858" s="39" t="s">
        <v>4624</v>
      </c>
      <c r="K858" s="5">
        <v>253.5</v>
      </c>
      <c r="L858" s="57">
        <v>198</v>
      </c>
      <c r="M858" s="45" t="s">
        <v>34</v>
      </c>
      <c r="N858" s="45" t="s">
        <v>35</v>
      </c>
      <c r="O858" s="36"/>
      <c r="P858" s="36"/>
      <c r="Q858" s="36"/>
      <c r="R858" s="36"/>
      <c r="S858" s="36"/>
      <c r="T858" s="36"/>
      <c r="U858" s="36"/>
      <c r="V858" s="36"/>
      <c r="W858" s="36">
        <v>198</v>
      </c>
      <c r="X858" s="43"/>
      <c r="Y858" t="s">
        <v>1820</v>
      </c>
    </row>
    <row r="859" ht="204" spans="1:25">
      <c r="A859" s="7">
        <v>866</v>
      </c>
      <c r="B859" s="2" t="s">
        <v>4223</v>
      </c>
      <c r="C859" s="6" t="s">
        <v>36</v>
      </c>
      <c r="D859" s="7" t="s">
        <v>1820</v>
      </c>
      <c r="E859" s="7" t="s">
        <v>1738</v>
      </c>
      <c r="F859" s="7" t="s">
        <v>5372</v>
      </c>
      <c r="G859" s="7" t="s">
        <v>1822</v>
      </c>
      <c r="H859" s="7" t="s">
        <v>4299</v>
      </c>
      <c r="I859" s="7" t="s">
        <v>299</v>
      </c>
      <c r="J859" s="39" t="s">
        <v>4624</v>
      </c>
      <c r="K859" s="7"/>
      <c r="L859" s="57">
        <v>55.5</v>
      </c>
      <c r="M859" s="45" t="s">
        <v>34</v>
      </c>
      <c r="N859" s="40" t="s">
        <v>436</v>
      </c>
      <c r="O859" s="36"/>
      <c r="P859" s="36"/>
      <c r="Q859" s="36"/>
      <c r="R859" s="36"/>
      <c r="S859" s="36"/>
      <c r="T859" s="36"/>
      <c r="U859" s="36"/>
      <c r="V859" s="36"/>
      <c r="W859" s="36">
        <v>55.5</v>
      </c>
      <c r="X859" s="43"/>
      <c r="Y859" t="s">
        <v>1820</v>
      </c>
    </row>
    <row r="860" ht="204" spans="1:25">
      <c r="A860" s="5">
        <v>867</v>
      </c>
      <c r="B860" s="2" t="s">
        <v>4223</v>
      </c>
      <c r="C860" s="6" t="s">
        <v>36</v>
      </c>
      <c r="D860" s="5" t="s">
        <v>1823</v>
      </c>
      <c r="E860" s="5" t="s">
        <v>1738</v>
      </c>
      <c r="F860" s="5" t="s">
        <v>5373</v>
      </c>
      <c r="G860" s="5" t="s">
        <v>1825</v>
      </c>
      <c r="H860" s="5" t="s">
        <v>4299</v>
      </c>
      <c r="I860" s="5" t="s">
        <v>299</v>
      </c>
      <c r="J860" s="39" t="s">
        <v>4624</v>
      </c>
      <c r="K860" s="5">
        <v>345.3</v>
      </c>
      <c r="L860" s="57">
        <v>270</v>
      </c>
      <c r="M860" s="45" t="s">
        <v>34</v>
      </c>
      <c r="N860" s="45" t="s">
        <v>35</v>
      </c>
      <c r="O860" s="36"/>
      <c r="P860" s="36"/>
      <c r="Q860" s="36"/>
      <c r="R860" s="36"/>
      <c r="S860" s="36"/>
      <c r="T860" s="36"/>
      <c r="U860" s="36"/>
      <c r="V860" s="36"/>
      <c r="W860" s="36">
        <v>270</v>
      </c>
      <c r="X860" s="43"/>
      <c r="Y860" t="s">
        <v>1823</v>
      </c>
    </row>
    <row r="861" ht="204" spans="1:25">
      <c r="A861" s="7">
        <v>867</v>
      </c>
      <c r="B861" s="2" t="s">
        <v>4223</v>
      </c>
      <c r="C861" s="6" t="s">
        <v>36</v>
      </c>
      <c r="D861" s="7" t="s">
        <v>1823</v>
      </c>
      <c r="E861" s="7" t="s">
        <v>1738</v>
      </c>
      <c r="F861" s="7" t="s">
        <v>5373</v>
      </c>
      <c r="G861" s="7" t="s">
        <v>1825</v>
      </c>
      <c r="H861" s="7" t="s">
        <v>4299</v>
      </c>
      <c r="I861" s="7" t="s">
        <v>299</v>
      </c>
      <c r="J861" s="39" t="s">
        <v>4624</v>
      </c>
      <c r="K861" s="7"/>
      <c r="L861" s="57">
        <v>75.3</v>
      </c>
      <c r="M861" s="45" t="s">
        <v>34</v>
      </c>
      <c r="N861" s="40" t="s">
        <v>436</v>
      </c>
      <c r="O861" s="36"/>
      <c r="P861" s="36"/>
      <c r="Q861" s="36"/>
      <c r="R861" s="36"/>
      <c r="S861" s="36"/>
      <c r="T861" s="36"/>
      <c r="U861" s="36"/>
      <c r="V861" s="36"/>
      <c r="W861" s="36">
        <v>75.3</v>
      </c>
      <c r="X861" s="43"/>
      <c r="Y861" t="s">
        <v>1823</v>
      </c>
    </row>
    <row r="862" ht="204" spans="1:25">
      <c r="A862" s="5">
        <v>868</v>
      </c>
      <c r="B862" s="2" t="s">
        <v>4223</v>
      </c>
      <c r="C862" s="6" t="s">
        <v>36</v>
      </c>
      <c r="D862" s="5" t="s">
        <v>1826</v>
      </c>
      <c r="E862" s="5" t="s">
        <v>1738</v>
      </c>
      <c r="F862" s="5" t="s">
        <v>5374</v>
      </c>
      <c r="G862" s="5" t="s">
        <v>1828</v>
      </c>
      <c r="H862" s="5" t="s">
        <v>4299</v>
      </c>
      <c r="I862" s="5" t="s">
        <v>299</v>
      </c>
      <c r="J862" s="39" t="s">
        <v>4624</v>
      </c>
      <c r="K862" s="5">
        <v>265.8</v>
      </c>
      <c r="L862" s="57">
        <v>210</v>
      </c>
      <c r="M862" s="45" t="s">
        <v>34</v>
      </c>
      <c r="N862" s="45" t="s">
        <v>35</v>
      </c>
      <c r="O862" s="36"/>
      <c r="P862" s="36"/>
      <c r="Q862" s="36"/>
      <c r="R862" s="36"/>
      <c r="S862" s="36"/>
      <c r="T862" s="36"/>
      <c r="U862" s="36"/>
      <c r="V862" s="36"/>
      <c r="W862" s="36">
        <v>210</v>
      </c>
      <c r="X862" s="43"/>
      <c r="Y862" t="s">
        <v>1826</v>
      </c>
    </row>
    <row r="863" ht="204" spans="1:25">
      <c r="A863" s="7">
        <v>868</v>
      </c>
      <c r="B863" s="2" t="s">
        <v>4223</v>
      </c>
      <c r="C863" s="6" t="s">
        <v>36</v>
      </c>
      <c r="D863" s="7" t="s">
        <v>1826</v>
      </c>
      <c r="E863" s="7" t="s">
        <v>1738</v>
      </c>
      <c r="F863" s="7" t="s">
        <v>5374</v>
      </c>
      <c r="G863" s="7" t="s">
        <v>1828</v>
      </c>
      <c r="H863" s="7" t="s">
        <v>4299</v>
      </c>
      <c r="I863" s="7" t="s">
        <v>299</v>
      </c>
      <c r="J863" s="39" t="s">
        <v>4624</v>
      </c>
      <c r="K863" s="7"/>
      <c r="L863" s="57">
        <v>55.8</v>
      </c>
      <c r="M863" s="45" t="s">
        <v>34</v>
      </c>
      <c r="N863" s="40" t="s">
        <v>436</v>
      </c>
      <c r="O863" s="36"/>
      <c r="P863" s="36"/>
      <c r="Q863" s="36"/>
      <c r="R863" s="36"/>
      <c r="S863" s="36"/>
      <c r="T863" s="36"/>
      <c r="U863" s="36"/>
      <c r="V863" s="36"/>
      <c r="W863" s="36">
        <v>55.8</v>
      </c>
      <c r="X863" s="43"/>
      <c r="Y863" t="s">
        <v>1826</v>
      </c>
    </row>
    <row r="864" ht="204" spans="1:25">
      <c r="A864" s="5">
        <v>869</v>
      </c>
      <c r="B864" s="2" t="s">
        <v>4223</v>
      </c>
      <c r="C864" s="6" t="s">
        <v>36</v>
      </c>
      <c r="D864" s="5" t="s">
        <v>1829</v>
      </c>
      <c r="E864" s="5" t="s">
        <v>1738</v>
      </c>
      <c r="F864" s="5" t="s">
        <v>5375</v>
      </c>
      <c r="G864" s="5" t="s">
        <v>1831</v>
      </c>
      <c r="H864" s="5" t="s">
        <v>4299</v>
      </c>
      <c r="I864" s="5" t="s">
        <v>299</v>
      </c>
      <c r="J864" s="39" t="s">
        <v>4624</v>
      </c>
      <c r="K864" s="5">
        <v>276.9</v>
      </c>
      <c r="L864" s="57">
        <v>216</v>
      </c>
      <c r="M864" s="45" t="s">
        <v>34</v>
      </c>
      <c r="N864" s="45" t="s">
        <v>35</v>
      </c>
      <c r="O864" s="36"/>
      <c r="P864" s="36"/>
      <c r="Q864" s="36"/>
      <c r="R864" s="36"/>
      <c r="S864" s="36"/>
      <c r="T864" s="36"/>
      <c r="U864" s="36"/>
      <c r="V864" s="36"/>
      <c r="W864" s="36">
        <v>216</v>
      </c>
      <c r="X864" s="43"/>
      <c r="Y864" t="s">
        <v>1829</v>
      </c>
    </row>
    <row r="865" ht="204" spans="1:25">
      <c r="A865" s="7">
        <v>869</v>
      </c>
      <c r="B865" s="2" t="s">
        <v>4223</v>
      </c>
      <c r="C865" s="6" t="s">
        <v>36</v>
      </c>
      <c r="D865" s="7" t="s">
        <v>1829</v>
      </c>
      <c r="E865" s="7" t="s">
        <v>1738</v>
      </c>
      <c r="F865" s="7" t="s">
        <v>5375</v>
      </c>
      <c r="G865" s="7" t="s">
        <v>1831</v>
      </c>
      <c r="H865" s="7" t="s">
        <v>4299</v>
      </c>
      <c r="I865" s="7" t="s">
        <v>299</v>
      </c>
      <c r="J865" s="39" t="s">
        <v>4624</v>
      </c>
      <c r="K865" s="7"/>
      <c r="L865" s="57">
        <v>60.9</v>
      </c>
      <c r="M865" s="45" t="s">
        <v>34</v>
      </c>
      <c r="N865" s="40" t="s">
        <v>436</v>
      </c>
      <c r="O865" s="36"/>
      <c r="P865" s="36"/>
      <c r="Q865" s="36"/>
      <c r="R865" s="36"/>
      <c r="S865" s="36"/>
      <c r="T865" s="36"/>
      <c r="U865" s="36"/>
      <c r="V865" s="36"/>
      <c r="W865" s="36">
        <v>60.9</v>
      </c>
      <c r="X865" s="43"/>
      <c r="Y865" t="s">
        <v>1829</v>
      </c>
    </row>
    <row r="866" ht="204" spans="1:25">
      <c r="A866" s="5">
        <v>870</v>
      </c>
      <c r="B866" s="2" t="s">
        <v>4223</v>
      </c>
      <c r="C866" s="6" t="s">
        <v>36</v>
      </c>
      <c r="D866" s="5" t="s">
        <v>1832</v>
      </c>
      <c r="E866" s="5" t="s">
        <v>1738</v>
      </c>
      <c r="F866" s="5" t="s">
        <v>5376</v>
      </c>
      <c r="G866" s="5" t="s">
        <v>1834</v>
      </c>
      <c r="H866" s="5" t="s">
        <v>4299</v>
      </c>
      <c r="I866" s="5" t="s">
        <v>299</v>
      </c>
      <c r="J866" s="39" t="s">
        <v>4624</v>
      </c>
      <c r="K866" s="5">
        <v>250.5</v>
      </c>
      <c r="L866" s="57">
        <v>200</v>
      </c>
      <c r="M866" s="45" t="s">
        <v>34</v>
      </c>
      <c r="N866" s="45" t="s">
        <v>35</v>
      </c>
      <c r="O866" s="36"/>
      <c r="P866" s="36"/>
      <c r="Q866" s="36"/>
      <c r="R866" s="36"/>
      <c r="S866" s="36"/>
      <c r="T866" s="36"/>
      <c r="U866" s="36"/>
      <c r="V866" s="36"/>
      <c r="W866" s="36">
        <v>200</v>
      </c>
      <c r="X866" s="43"/>
      <c r="Y866" t="s">
        <v>1832</v>
      </c>
    </row>
    <row r="867" ht="204" spans="1:25">
      <c r="A867" s="7">
        <v>870</v>
      </c>
      <c r="B867" s="2" t="s">
        <v>4223</v>
      </c>
      <c r="C867" s="6" t="s">
        <v>36</v>
      </c>
      <c r="D867" s="7" t="s">
        <v>1832</v>
      </c>
      <c r="E867" s="7" t="s">
        <v>1738</v>
      </c>
      <c r="F867" s="7" t="s">
        <v>5376</v>
      </c>
      <c r="G867" s="7" t="s">
        <v>1834</v>
      </c>
      <c r="H867" s="7" t="s">
        <v>4299</v>
      </c>
      <c r="I867" s="7" t="s">
        <v>299</v>
      </c>
      <c r="J867" s="39" t="s">
        <v>4624</v>
      </c>
      <c r="K867" s="7"/>
      <c r="L867" s="57">
        <v>50.5</v>
      </c>
      <c r="M867" s="45" t="s">
        <v>34</v>
      </c>
      <c r="N867" s="40" t="s">
        <v>436</v>
      </c>
      <c r="O867" s="36"/>
      <c r="P867" s="36"/>
      <c r="Q867" s="36"/>
      <c r="R867" s="36"/>
      <c r="S867" s="36"/>
      <c r="T867" s="36"/>
      <c r="U867" s="36"/>
      <c r="V867" s="36"/>
      <c r="W867" s="36">
        <v>50.5</v>
      </c>
      <c r="X867" s="43"/>
      <c r="Y867" t="s">
        <v>1832</v>
      </c>
    </row>
    <row r="868" ht="204" spans="1:25">
      <c r="A868" s="5">
        <v>871</v>
      </c>
      <c r="B868" s="2" t="s">
        <v>4223</v>
      </c>
      <c r="C868" s="6" t="s">
        <v>36</v>
      </c>
      <c r="D868" s="5" t="s">
        <v>1835</v>
      </c>
      <c r="E868" s="5" t="s">
        <v>1738</v>
      </c>
      <c r="F868" s="5" t="s">
        <v>5377</v>
      </c>
      <c r="G868" s="5" t="s">
        <v>1837</v>
      </c>
      <c r="H868" s="5" t="s">
        <v>4299</v>
      </c>
      <c r="I868" s="5" t="s">
        <v>299</v>
      </c>
      <c r="J868" s="39" t="s">
        <v>4624</v>
      </c>
      <c r="K868" s="5">
        <v>201.9</v>
      </c>
      <c r="L868" s="57">
        <v>159</v>
      </c>
      <c r="M868" s="45" t="s">
        <v>34</v>
      </c>
      <c r="N868" s="45" t="s">
        <v>35</v>
      </c>
      <c r="O868" s="36"/>
      <c r="P868" s="36"/>
      <c r="Q868" s="36"/>
      <c r="R868" s="36"/>
      <c r="S868" s="36"/>
      <c r="T868" s="36"/>
      <c r="U868" s="36"/>
      <c r="V868" s="36"/>
      <c r="W868" s="36">
        <v>159</v>
      </c>
      <c r="X868" s="43"/>
      <c r="Y868" t="s">
        <v>1835</v>
      </c>
    </row>
    <row r="869" ht="204" spans="1:25">
      <c r="A869" s="7">
        <v>871</v>
      </c>
      <c r="B869" s="2" t="s">
        <v>4223</v>
      </c>
      <c r="C869" s="6" t="s">
        <v>36</v>
      </c>
      <c r="D869" s="7" t="s">
        <v>1835</v>
      </c>
      <c r="E869" s="7" t="s">
        <v>1738</v>
      </c>
      <c r="F869" s="7" t="s">
        <v>5377</v>
      </c>
      <c r="G869" s="7" t="s">
        <v>1837</v>
      </c>
      <c r="H869" s="7" t="s">
        <v>4299</v>
      </c>
      <c r="I869" s="7" t="s">
        <v>299</v>
      </c>
      <c r="J869" s="39" t="s">
        <v>4624</v>
      </c>
      <c r="K869" s="7"/>
      <c r="L869" s="57">
        <v>42.9</v>
      </c>
      <c r="M869" s="45" t="s">
        <v>34</v>
      </c>
      <c r="N869" s="40" t="s">
        <v>436</v>
      </c>
      <c r="O869" s="36"/>
      <c r="P869" s="36"/>
      <c r="Q869" s="36"/>
      <c r="R869" s="36"/>
      <c r="S869" s="36"/>
      <c r="T869" s="36"/>
      <c r="U869" s="36"/>
      <c r="V869" s="36"/>
      <c r="W869" s="36">
        <v>42.9</v>
      </c>
      <c r="X869" s="43"/>
      <c r="Y869" t="s">
        <v>1835</v>
      </c>
    </row>
    <row r="870" ht="204" spans="1:25">
      <c r="A870" s="5">
        <v>872</v>
      </c>
      <c r="B870" s="2" t="s">
        <v>4223</v>
      </c>
      <c r="C870" s="6" t="s">
        <v>36</v>
      </c>
      <c r="D870" s="5" t="s">
        <v>1838</v>
      </c>
      <c r="E870" s="5" t="s">
        <v>1738</v>
      </c>
      <c r="F870" s="5" t="s">
        <v>5378</v>
      </c>
      <c r="G870" s="5" t="s">
        <v>1840</v>
      </c>
      <c r="H870" s="5" t="s">
        <v>4299</v>
      </c>
      <c r="I870" s="5" t="s">
        <v>299</v>
      </c>
      <c r="J870" s="39" t="s">
        <v>4624</v>
      </c>
      <c r="K870" s="5">
        <v>256.2</v>
      </c>
      <c r="L870" s="57">
        <v>200</v>
      </c>
      <c r="M870" s="45" t="s">
        <v>34</v>
      </c>
      <c r="N870" s="45" t="s">
        <v>35</v>
      </c>
      <c r="O870" s="36"/>
      <c r="P870" s="36"/>
      <c r="Q870" s="36"/>
      <c r="R870" s="36"/>
      <c r="S870" s="36"/>
      <c r="T870" s="36"/>
      <c r="U870" s="36"/>
      <c r="V870" s="36"/>
      <c r="W870" s="36">
        <v>200</v>
      </c>
      <c r="X870" s="43"/>
      <c r="Y870" t="s">
        <v>1838</v>
      </c>
    </row>
    <row r="871" ht="204" spans="1:25">
      <c r="A871" s="7">
        <v>872</v>
      </c>
      <c r="B871" s="2" t="s">
        <v>4223</v>
      </c>
      <c r="C871" s="6" t="s">
        <v>36</v>
      </c>
      <c r="D871" s="7" t="s">
        <v>1838</v>
      </c>
      <c r="E871" s="7" t="s">
        <v>1738</v>
      </c>
      <c r="F871" s="7" t="s">
        <v>5378</v>
      </c>
      <c r="G871" s="7" t="s">
        <v>1840</v>
      </c>
      <c r="H871" s="7" t="s">
        <v>4299</v>
      </c>
      <c r="I871" s="7" t="s">
        <v>299</v>
      </c>
      <c r="J871" s="39" t="s">
        <v>4624</v>
      </c>
      <c r="K871" s="7"/>
      <c r="L871" s="57">
        <v>56.2</v>
      </c>
      <c r="M871" s="45" t="s">
        <v>34</v>
      </c>
      <c r="N871" s="40" t="s">
        <v>436</v>
      </c>
      <c r="O871" s="36"/>
      <c r="P871" s="36"/>
      <c r="Q871" s="36"/>
      <c r="R871" s="36"/>
      <c r="S871" s="36"/>
      <c r="T871" s="36"/>
      <c r="U871" s="36"/>
      <c r="V871" s="36"/>
      <c r="W871" s="36">
        <v>56.2</v>
      </c>
      <c r="X871" s="43"/>
      <c r="Y871" t="s">
        <v>1838</v>
      </c>
    </row>
    <row r="872" ht="204" spans="1:25">
      <c r="A872" s="5">
        <v>873</v>
      </c>
      <c r="B872" s="2" t="s">
        <v>4223</v>
      </c>
      <c r="C872" s="6" t="s">
        <v>36</v>
      </c>
      <c r="D872" s="5" t="s">
        <v>1841</v>
      </c>
      <c r="E872" s="5" t="s">
        <v>1738</v>
      </c>
      <c r="F872" s="5" t="s">
        <v>5379</v>
      </c>
      <c r="G872" s="5" t="s">
        <v>1843</v>
      </c>
      <c r="H872" s="5" t="s">
        <v>4299</v>
      </c>
      <c r="I872" s="5" t="s">
        <v>299</v>
      </c>
      <c r="J872" s="39" t="s">
        <v>4624</v>
      </c>
      <c r="K872" s="5">
        <v>267</v>
      </c>
      <c r="L872" s="57">
        <v>209</v>
      </c>
      <c r="M872" s="45" t="s">
        <v>34</v>
      </c>
      <c r="N872" s="45" t="s">
        <v>35</v>
      </c>
      <c r="O872" s="36"/>
      <c r="P872" s="36"/>
      <c r="Q872" s="36"/>
      <c r="R872" s="36"/>
      <c r="S872" s="36"/>
      <c r="T872" s="36"/>
      <c r="U872" s="36"/>
      <c r="V872" s="36"/>
      <c r="W872" s="36">
        <v>209</v>
      </c>
      <c r="X872" s="43"/>
      <c r="Y872" t="s">
        <v>1841</v>
      </c>
    </row>
    <row r="873" ht="204" spans="1:25">
      <c r="A873" s="7">
        <v>873</v>
      </c>
      <c r="B873" s="2" t="s">
        <v>4223</v>
      </c>
      <c r="C873" s="6" t="s">
        <v>36</v>
      </c>
      <c r="D873" s="7" t="s">
        <v>1841</v>
      </c>
      <c r="E873" s="7" t="s">
        <v>1738</v>
      </c>
      <c r="F873" s="7" t="s">
        <v>5379</v>
      </c>
      <c r="G873" s="7" t="s">
        <v>1843</v>
      </c>
      <c r="H873" s="7" t="s">
        <v>4299</v>
      </c>
      <c r="I873" s="7" t="s">
        <v>299</v>
      </c>
      <c r="J873" s="39" t="s">
        <v>4624</v>
      </c>
      <c r="K873" s="7"/>
      <c r="L873" s="57">
        <v>58</v>
      </c>
      <c r="M873" s="45" t="s">
        <v>34</v>
      </c>
      <c r="N873" s="40" t="s">
        <v>436</v>
      </c>
      <c r="O873" s="36"/>
      <c r="P873" s="36"/>
      <c r="Q873" s="36"/>
      <c r="R873" s="36"/>
      <c r="S873" s="36"/>
      <c r="T873" s="36"/>
      <c r="U873" s="36"/>
      <c r="V873" s="36"/>
      <c r="W873" s="36">
        <v>58</v>
      </c>
      <c r="X873" s="43"/>
      <c r="Y873" t="s">
        <v>1841</v>
      </c>
    </row>
    <row r="874" ht="204" spans="1:25">
      <c r="A874" s="5">
        <v>874</v>
      </c>
      <c r="B874" s="2" t="s">
        <v>4223</v>
      </c>
      <c r="C874" s="6" t="s">
        <v>36</v>
      </c>
      <c r="D874" s="5" t="s">
        <v>1844</v>
      </c>
      <c r="E874" s="5" t="s">
        <v>1738</v>
      </c>
      <c r="F874" s="5" t="s">
        <v>5380</v>
      </c>
      <c r="G874" s="5" t="s">
        <v>1846</v>
      </c>
      <c r="H874" s="5" t="s">
        <v>4299</v>
      </c>
      <c r="I874" s="5" t="s">
        <v>299</v>
      </c>
      <c r="J874" s="39" t="s">
        <v>4624</v>
      </c>
      <c r="K874" s="5">
        <v>322.2</v>
      </c>
      <c r="L874" s="57">
        <v>252</v>
      </c>
      <c r="M874" s="45" t="s">
        <v>34</v>
      </c>
      <c r="N874" s="45" t="s">
        <v>35</v>
      </c>
      <c r="O874" s="36"/>
      <c r="P874" s="36"/>
      <c r="Q874" s="36"/>
      <c r="R874" s="36"/>
      <c r="S874" s="36"/>
      <c r="T874" s="36"/>
      <c r="U874" s="36"/>
      <c r="V874" s="36"/>
      <c r="W874" s="36">
        <v>252</v>
      </c>
      <c r="X874" s="43"/>
      <c r="Y874" t="s">
        <v>1844</v>
      </c>
    </row>
    <row r="875" ht="204" spans="1:25">
      <c r="A875" s="7">
        <v>874</v>
      </c>
      <c r="B875" s="2" t="s">
        <v>4223</v>
      </c>
      <c r="C875" s="6" t="s">
        <v>36</v>
      </c>
      <c r="D875" s="7" t="s">
        <v>1844</v>
      </c>
      <c r="E875" s="7" t="s">
        <v>1738</v>
      </c>
      <c r="F875" s="7" t="s">
        <v>5380</v>
      </c>
      <c r="G875" s="7" t="s">
        <v>1846</v>
      </c>
      <c r="H875" s="7" t="s">
        <v>4299</v>
      </c>
      <c r="I875" s="7" t="s">
        <v>299</v>
      </c>
      <c r="J875" s="39" t="s">
        <v>4624</v>
      </c>
      <c r="K875" s="7"/>
      <c r="L875" s="57">
        <v>70.2</v>
      </c>
      <c r="M875" s="45" t="s">
        <v>34</v>
      </c>
      <c r="N875" s="40" t="s">
        <v>436</v>
      </c>
      <c r="O875" s="36"/>
      <c r="P875" s="36"/>
      <c r="Q875" s="36"/>
      <c r="R875" s="36"/>
      <c r="S875" s="36"/>
      <c r="T875" s="36"/>
      <c r="U875" s="36"/>
      <c r="V875" s="36"/>
      <c r="W875" s="36">
        <v>70.2</v>
      </c>
      <c r="X875" s="43"/>
      <c r="Y875" t="s">
        <v>1844</v>
      </c>
    </row>
    <row r="876" ht="204" spans="1:25">
      <c r="A876" s="5">
        <v>875</v>
      </c>
      <c r="B876" s="2" t="s">
        <v>4223</v>
      </c>
      <c r="C876" s="6" t="s">
        <v>36</v>
      </c>
      <c r="D876" s="5" t="s">
        <v>1847</v>
      </c>
      <c r="E876" s="5" t="s">
        <v>1738</v>
      </c>
      <c r="F876" s="5" t="s">
        <v>5381</v>
      </c>
      <c r="G876" s="5" t="s">
        <v>1849</v>
      </c>
      <c r="H876" s="5" t="s">
        <v>4299</v>
      </c>
      <c r="I876" s="5" t="s">
        <v>299</v>
      </c>
      <c r="J876" s="39" t="s">
        <v>4624</v>
      </c>
      <c r="K876" s="5">
        <v>222.3</v>
      </c>
      <c r="L876" s="57">
        <v>174</v>
      </c>
      <c r="M876" s="45" t="s">
        <v>34</v>
      </c>
      <c r="N876" s="45" t="s">
        <v>35</v>
      </c>
      <c r="O876" s="36"/>
      <c r="P876" s="36"/>
      <c r="Q876" s="36"/>
      <c r="R876" s="36"/>
      <c r="S876" s="36"/>
      <c r="T876" s="36"/>
      <c r="U876" s="36"/>
      <c r="V876" s="36"/>
      <c r="W876" s="36">
        <v>174</v>
      </c>
      <c r="X876" s="43"/>
      <c r="Y876" t="s">
        <v>1847</v>
      </c>
    </row>
    <row r="877" ht="204" spans="1:25">
      <c r="A877" s="7">
        <v>875</v>
      </c>
      <c r="B877" s="2" t="s">
        <v>4223</v>
      </c>
      <c r="C877" s="6" t="s">
        <v>36</v>
      </c>
      <c r="D877" s="7" t="s">
        <v>1847</v>
      </c>
      <c r="E877" s="7" t="s">
        <v>1738</v>
      </c>
      <c r="F877" s="7" t="s">
        <v>5381</v>
      </c>
      <c r="G877" s="7" t="s">
        <v>1849</v>
      </c>
      <c r="H877" s="7" t="s">
        <v>4299</v>
      </c>
      <c r="I877" s="7" t="s">
        <v>299</v>
      </c>
      <c r="J877" s="39" t="s">
        <v>4624</v>
      </c>
      <c r="K877" s="7"/>
      <c r="L877" s="57">
        <v>48.3</v>
      </c>
      <c r="M877" s="45" t="s">
        <v>34</v>
      </c>
      <c r="N877" s="40" t="s">
        <v>436</v>
      </c>
      <c r="O877" s="36"/>
      <c r="P877" s="36"/>
      <c r="Q877" s="36"/>
      <c r="R877" s="36"/>
      <c r="S877" s="36"/>
      <c r="T877" s="36"/>
      <c r="U877" s="36"/>
      <c r="V877" s="36"/>
      <c r="W877" s="36">
        <v>48.3</v>
      </c>
      <c r="X877" s="43"/>
      <c r="Y877" t="s">
        <v>1847</v>
      </c>
    </row>
    <row r="878" ht="204" spans="1:25">
      <c r="A878" s="5">
        <v>876</v>
      </c>
      <c r="B878" s="2" t="s">
        <v>4223</v>
      </c>
      <c r="C878" s="6" t="s">
        <v>36</v>
      </c>
      <c r="D878" s="5" t="s">
        <v>1850</v>
      </c>
      <c r="E878" s="5" t="s">
        <v>1738</v>
      </c>
      <c r="F878" s="5" t="s">
        <v>5382</v>
      </c>
      <c r="G878" s="5" t="s">
        <v>1852</v>
      </c>
      <c r="H878" s="5" t="s">
        <v>4299</v>
      </c>
      <c r="I878" s="5" t="s">
        <v>299</v>
      </c>
      <c r="J878" s="39" t="s">
        <v>4624</v>
      </c>
      <c r="K878" s="5">
        <v>190.8</v>
      </c>
      <c r="L878" s="57">
        <v>150</v>
      </c>
      <c r="M878" s="45" t="s">
        <v>34</v>
      </c>
      <c r="N878" s="45" t="s">
        <v>35</v>
      </c>
      <c r="O878" s="36"/>
      <c r="P878" s="36"/>
      <c r="Q878" s="36"/>
      <c r="R878" s="36"/>
      <c r="S878" s="36"/>
      <c r="T878" s="36"/>
      <c r="U878" s="36"/>
      <c r="V878" s="36"/>
      <c r="W878" s="36">
        <v>150</v>
      </c>
      <c r="X878" s="43"/>
      <c r="Y878" t="s">
        <v>1850</v>
      </c>
    </row>
    <row r="879" ht="204" spans="1:25">
      <c r="A879" s="7">
        <v>876</v>
      </c>
      <c r="B879" s="2" t="s">
        <v>4223</v>
      </c>
      <c r="C879" s="6" t="s">
        <v>36</v>
      </c>
      <c r="D879" s="7" t="s">
        <v>1850</v>
      </c>
      <c r="E879" s="7" t="s">
        <v>1738</v>
      </c>
      <c r="F879" s="7" t="s">
        <v>5382</v>
      </c>
      <c r="G879" s="7" t="s">
        <v>1852</v>
      </c>
      <c r="H879" s="7" t="s">
        <v>4299</v>
      </c>
      <c r="I879" s="7" t="s">
        <v>299</v>
      </c>
      <c r="J879" s="39" t="s">
        <v>4624</v>
      </c>
      <c r="K879" s="7"/>
      <c r="L879" s="57">
        <v>40.8</v>
      </c>
      <c r="M879" s="45" t="s">
        <v>34</v>
      </c>
      <c r="N879" s="40" t="s">
        <v>436</v>
      </c>
      <c r="O879" s="36"/>
      <c r="P879" s="36"/>
      <c r="Q879" s="36"/>
      <c r="R879" s="36"/>
      <c r="S879" s="36"/>
      <c r="T879" s="36"/>
      <c r="U879" s="36"/>
      <c r="V879" s="36"/>
      <c r="W879" s="36">
        <v>40.8</v>
      </c>
      <c r="X879" s="43"/>
      <c r="Y879" t="s">
        <v>1850</v>
      </c>
    </row>
    <row r="880" ht="204" spans="1:25">
      <c r="A880" s="5">
        <v>877</v>
      </c>
      <c r="B880" s="2" t="s">
        <v>4223</v>
      </c>
      <c r="C880" s="6" t="s">
        <v>36</v>
      </c>
      <c r="D880" s="5" t="s">
        <v>1853</v>
      </c>
      <c r="E880" s="5" t="s">
        <v>1738</v>
      </c>
      <c r="F880" s="5" t="s">
        <v>5383</v>
      </c>
      <c r="G880" s="5" t="s">
        <v>1855</v>
      </c>
      <c r="H880" s="5" t="s">
        <v>4299</v>
      </c>
      <c r="I880" s="5" t="s">
        <v>299</v>
      </c>
      <c r="J880" s="39" t="s">
        <v>4624</v>
      </c>
      <c r="K880" s="5">
        <v>174.6</v>
      </c>
      <c r="L880" s="57">
        <v>138</v>
      </c>
      <c r="M880" s="45" t="s">
        <v>34</v>
      </c>
      <c r="N880" s="45" t="s">
        <v>35</v>
      </c>
      <c r="O880" s="36"/>
      <c r="P880" s="36"/>
      <c r="Q880" s="36"/>
      <c r="R880" s="36"/>
      <c r="S880" s="36"/>
      <c r="T880" s="36"/>
      <c r="U880" s="36"/>
      <c r="V880" s="36"/>
      <c r="W880" s="36">
        <v>138</v>
      </c>
      <c r="X880" s="43"/>
      <c r="Y880" t="s">
        <v>1853</v>
      </c>
    </row>
    <row r="881" ht="204" spans="1:25">
      <c r="A881" s="7">
        <v>877</v>
      </c>
      <c r="B881" s="2" t="s">
        <v>4223</v>
      </c>
      <c r="C881" s="6" t="s">
        <v>36</v>
      </c>
      <c r="D881" s="7" t="s">
        <v>1853</v>
      </c>
      <c r="E881" s="7" t="s">
        <v>1738</v>
      </c>
      <c r="F881" s="7" t="s">
        <v>5383</v>
      </c>
      <c r="G881" s="7" t="s">
        <v>1855</v>
      </c>
      <c r="H881" s="7" t="s">
        <v>4299</v>
      </c>
      <c r="I881" s="7" t="s">
        <v>299</v>
      </c>
      <c r="J881" s="39" t="s">
        <v>4624</v>
      </c>
      <c r="K881" s="7"/>
      <c r="L881" s="57">
        <v>36.6</v>
      </c>
      <c r="M881" s="45" t="s">
        <v>34</v>
      </c>
      <c r="N881" s="40" t="s">
        <v>436</v>
      </c>
      <c r="O881" s="36"/>
      <c r="P881" s="36"/>
      <c r="Q881" s="36"/>
      <c r="R881" s="36"/>
      <c r="S881" s="36"/>
      <c r="T881" s="36"/>
      <c r="U881" s="36"/>
      <c r="V881" s="36"/>
      <c r="W881" s="36">
        <v>36.6</v>
      </c>
      <c r="X881" s="43"/>
      <c r="Y881" t="s">
        <v>1853</v>
      </c>
    </row>
    <row r="882" ht="409.5" spans="1:25">
      <c r="A882" s="8">
        <v>878</v>
      </c>
      <c r="B882" s="2" t="s">
        <v>4223</v>
      </c>
      <c r="C882" s="6" t="s">
        <v>36</v>
      </c>
      <c r="D882" s="9" t="s">
        <v>5384</v>
      </c>
      <c r="E882" s="12" t="s">
        <v>5385</v>
      </c>
      <c r="F882" s="12" t="s">
        <v>5386</v>
      </c>
      <c r="G882" s="9" t="s">
        <v>5387</v>
      </c>
      <c r="H882" s="12" t="s">
        <v>5318</v>
      </c>
      <c r="I882" s="9" t="s">
        <v>299</v>
      </c>
      <c r="J882" s="39" t="s">
        <v>4624</v>
      </c>
      <c r="K882" s="19">
        <v>50</v>
      </c>
      <c r="L882" s="36">
        <v>50</v>
      </c>
      <c r="M882" s="45" t="s">
        <v>327</v>
      </c>
      <c r="N882" s="40" t="s">
        <v>524</v>
      </c>
      <c r="O882" s="36"/>
      <c r="P882" s="36"/>
      <c r="Q882" s="36"/>
      <c r="R882" s="36"/>
      <c r="S882" s="36"/>
      <c r="T882" s="36"/>
      <c r="U882" s="36"/>
      <c r="V882" s="36"/>
      <c r="W882" s="36">
        <v>15</v>
      </c>
      <c r="X882" s="43"/>
      <c r="Y882" t="s">
        <v>5384</v>
      </c>
    </row>
    <row r="883" ht="280.5" spans="1:25">
      <c r="A883" s="8">
        <v>879</v>
      </c>
      <c r="B883" s="2" t="s">
        <v>4223</v>
      </c>
      <c r="C883" s="6" t="s">
        <v>36</v>
      </c>
      <c r="D883" s="9" t="s">
        <v>1856</v>
      </c>
      <c r="E883" s="12" t="s">
        <v>1857</v>
      </c>
      <c r="F883" s="12" t="s">
        <v>5388</v>
      </c>
      <c r="G883" s="9" t="s">
        <v>1859</v>
      </c>
      <c r="H883" s="12" t="s">
        <v>5318</v>
      </c>
      <c r="I883" s="9" t="s">
        <v>299</v>
      </c>
      <c r="J883" s="39" t="s">
        <v>4624</v>
      </c>
      <c r="K883" s="19">
        <v>13.2</v>
      </c>
      <c r="L883" s="36">
        <v>13.2</v>
      </c>
      <c r="M883" s="45" t="s">
        <v>327</v>
      </c>
      <c r="N883" s="40" t="s">
        <v>524</v>
      </c>
      <c r="O883" s="36"/>
      <c r="P883" s="36"/>
      <c r="Q883" s="36"/>
      <c r="R883" s="36"/>
      <c r="S883" s="36"/>
      <c r="T883" s="36"/>
      <c r="U883" s="36"/>
      <c r="V883" s="36"/>
      <c r="W883" s="36">
        <v>13.2</v>
      </c>
      <c r="X883" s="43"/>
      <c r="Y883" t="s">
        <v>1856</v>
      </c>
    </row>
    <row r="884" ht="191.25" spans="1:25">
      <c r="A884" s="8">
        <v>880</v>
      </c>
      <c r="B884" s="2" t="s">
        <v>4223</v>
      </c>
      <c r="C884" s="6" t="s">
        <v>36</v>
      </c>
      <c r="D884" s="9" t="s">
        <v>1860</v>
      </c>
      <c r="E884" s="12" t="s">
        <v>1861</v>
      </c>
      <c r="F884" s="12" t="s">
        <v>5389</v>
      </c>
      <c r="G884" s="9" t="s">
        <v>1863</v>
      </c>
      <c r="H884" s="12" t="s">
        <v>5318</v>
      </c>
      <c r="I884" s="9" t="s">
        <v>299</v>
      </c>
      <c r="J884" s="39" t="s">
        <v>4624</v>
      </c>
      <c r="K884" s="19">
        <v>7.5</v>
      </c>
      <c r="L884" s="36">
        <v>7.5</v>
      </c>
      <c r="M884" s="45" t="s">
        <v>327</v>
      </c>
      <c r="N884" s="40" t="s">
        <v>524</v>
      </c>
      <c r="O884" s="36"/>
      <c r="P884" s="36"/>
      <c r="Q884" s="36"/>
      <c r="R884" s="36"/>
      <c r="S884" s="36"/>
      <c r="T884" s="36"/>
      <c r="U884" s="36"/>
      <c r="V884" s="36"/>
      <c r="W884" s="36">
        <v>7.5</v>
      </c>
      <c r="X884" s="43"/>
      <c r="Y884" t="s">
        <v>1860</v>
      </c>
    </row>
    <row r="885" ht="242.25" spans="1:25">
      <c r="A885" s="8">
        <v>881</v>
      </c>
      <c r="B885" s="2" t="s">
        <v>4223</v>
      </c>
      <c r="C885" s="6" t="s">
        <v>36</v>
      </c>
      <c r="D885" s="9" t="s">
        <v>5390</v>
      </c>
      <c r="E885" s="12" t="s">
        <v>5391</v>
      </c>
      <c r="F885" s="12" t="s">
        <v>5392</v>
      </c>
      <c r="G885" s="9" t="s">
        <v>5393</v>
      </c>
      <c r="H885" s="12" t="s">
        <v>5318</v>
      </c>
      <c r="I885" s="9" t="s">
        <v>299</v>
      </c>
      <c r="J885" s="39" t="s">
        <v>4624</v>
      </c>
      <c r="K885" s="19">
        <v>14.1</v>
      </c>
      <c r="L885" s="36">
        <v>14.1</v>
      </c>
      <c r="M885" s="45" t="s">
        <v>327</v>
      </c>
      <c r="N885" s="40" t="s">
        <v>524</v>
      </c>
      <c r="O885" s="36"/>
      <c r="P885" s="36"/>
      <c r="Q885" s="36"/>
      <c r="R885" s="36"/>
      <c r="S885" s="36"/>
      <c r="T885" s="36"/>
      <c r="U885" s="36"/>
      <c r="V885" s="36"/>
      <c r="W885" s="36">
        <v>14.1</v>
      </c>
      <c r="X885" s="43"/>
      <c r="Y885" t="s">
        <v>5390</v>
      </c>
    </row>
    <row r="886" ht="318.75" spans="1:25">
      <c r="A886" s="8">
        <v>882</v>
      </c>
      <c r="B886" s="2" t="s">
        <v>4223</v>
      </c>
      <c r="C886" s="6" t="s">
        <v>36</v>
      </c>
      <c r="D886" s="9" t="s">
        <v>1864</v>
      </c>
      <c r="E886" s="12" t="s">
        <v>1861</v>
      </c>
      <c r="F886" s="12" t="s">
        <v>5394</v>
      </c>
      <c r="G886" s="9" t="s">
        <v>1866</v>
      </c>
      <c r="H886" s="12" t="s">
        <v>5318</v>
      </c>
      <c r="I886" s="9" t="s">
        <v>299</v>
      </c>
      <c r="J886" s="39" t="s">
        <v>4624</v>
      </c>
      <c r="K886" s="19">
        <v>7.5</v>
      </c>
      <c r="L886" s="36">
        <v>7.5</v>
      </c>
      <c r="M886" s="45" t="s">
        <v>327</v>
      </c>
      <c r="N886" s="40" t="s">
        <v>524</v>
      </c>
      <c r="O886" s="36"/>
      <c r="P886" s="36"/>
      <c r="Q886" s="36"/>
      <c r="R886" s="36"/>
      <c r="S886" s="36"/>
      <c r="T886" s="36"/>
      <c r="U886" s="36"/>
      <c r="V886" s="36"/>
      <c r="W886" s="36">
        <v>7.5</v>
      </c>
      <c r="X886" s="43"/>
      <c r="Y886" t="s">
        <v>1864</v>
      </c>
    </row>
    <row r="887" ht="409.5" spans="1:25">
      <c r="A887" s="8">
        <v>883</v>
      </c>
      <c r="B887" s="2" t="s">
        <v>4223</v>
      </c>
      <c r="C887" s="6" t="s">
        <v>36</v>
      </c>
      <c r="D887" s="9" t="s">
        <v>1867</v>
      </c>
      <c r="E887" s="12" t="s">
        <v>1868</v>
      </c>
      <c r="F887" s="12" t="s">
        <v>5395</v>
      </c>
      <c r="G887" s="9" t="s">
        <v>1870</v>
      </c>
      <c r="H887" s="12" t="s">
        <v>5318</v>
      </c>
      <c r="I887" s="9" t="s">
        <v>299</v>
      </c>
      <c r="J887" s="39" t="s">
        <v>4624</v>
      </c>
      <c r="K887" s="19">
        <v>7.2</v>
      </c>
      <c r="L887" s="36">
        <v>7.2</v>
      </c>
      <c r="M887" s="45" t="s">
        <v>327</v>
      </c>
      <c r="N887" s="40" t="s">
        <v>524</v>
      </c>
      <c r="O887" s="36"/>
      <c r="P887" s="36"/>
      <c r="Q887" s="36"/>
      <c r="R887" s="36"/>
      <c r="S887" s="36"/>
      <c r="T887" s="36"/>
      <c r="U887" s="36"/>
      <c r="V887" s="36"/>
      <c r="W887" s="36">
        <v>7.2</v>
      </c>
      <c r="X887" s="43"/>
      <c r="Y887" t="s">
        <v>1867</v>
      </c>
    </row>
    <row r="888" ht="178.5" spans="1:25">
      <c r="A888" s="8">
        <v>884</v>
      </c>
      <c r="B888" s="2" t="s">
        <v>4223</v>
      </c>
      <c r="C888" s="6" t="s">
        <v>36</v>
      </c>
      <c r="D888" s="9" t="s">
        <v>1871</v>
      </c>
      <c r="E888" s="12" t="s">
        <v>1716</v>
      </c>
      <c r="F888" s="12" t="s">
        <v>5396</v>
      </c>
      <c r="G888" s="9" t="s">
        <v>1873</v>
      </c>
      <c r="H888" s="12" t="s">
        <v>5318</v>
      </c>
      <c r="I888" s="9" t="s">
        <v>299</v>
      </c>
      <c r="J888" s="39" t="s">
        <v>4624</v>
      </c>
      <c r="K888" s="19">
        <v>40</v>
      </c>
      <c r="L888" s="36">
        <v>40</v>
      </c>
      <c r="M888" s="45" t="s">
        <v>327</v>
      </c>
      <c r="N888" s="40" t="s">
        <v>524</v>
      </c>
      <c r="O888" s="36"/>
      <c r="P888" s="36"/>
      <c r="Q888" s="36"/>
      <c r="R888" s="36"/>
      <c r="S888" s="36"/>
      <c r="T888" s="36"/>
      <c r="U888" s="36"/>
      <c r="V888" s="36"/>
      <c r="W888" s="36">
        <v>12</v>
      </c>
      <c r="X888" s="43"/>
      <c r="Y888" t="s">
        <v>1871</v>
      </c>
    </row>
    <row r="889" ht="128.25" spans="1:25">
      <c r="A889" s="8">
        <v>885</v>
      </c>
      <c r="B889" s="2" t="s">
        <v>4223</v>
      </c>
      <c r="C889" s="6" t="s">
        <v>36</v>
      </c>
      <c r="D889" s="9" t="s">
        <v>1874</v>
      </c>
      <c r="E889" s="12" t="s">
        <v>1875</v>
      </c>
      <c r="F889" s="12" t="s">
        <v>5397</v>
      </c>
      <c r="G889" s="9" t="s">
        <v>1377</v>
      </c>
      <c r="H889" s="12" t="s">
        <v>4617</v>
      </c>
      <c r="I889" s="9" t="s">
        <v>299</v>
      </c>
      <c r="J889" s="39" t="s">
        <v>4624</v>
      </c>
      <c r="K889" s="19">
        <v>9</v>
      </c>
      <c r="L889" s="36"/>
      <c r="M889" s="36"/>
      <c r="N889" s="36"/>
      <c r="O889" s="36">
        <v>9</v>
      </c>
      <c r="P889" s="40" t="s">
        <v>313</v>
      </c>
      <c r="Q889" s="40" t="s">
        <v>319</v>
      </c>
      <c r="R889" s="36"/>
      <c r="S889" s="36"/>
      <c r="T889" s="36"/>
      <c r="U889" s="36"/>
      <c r="V889" s="36"/>
      <c r="W889" s="36">
        <v>9</v>
      </c>
      <c r="X889" s="43"/>
      <c r="Y889" t="s">
        <v>1874</v>
      </c>
    </row>
    <row r="890" ht="128.25" spans="1:25">
      <c r="A890" s="8">
        <v>886</v>
      </c>
      <c r="B890" s="2" t="s">
        <v>4223</v>
      </c>
      <c r="C890" s="6" t="s">
        <v>36</v>
      </c>
      <c r="D890" s="9" t="s">
        <v>1877</v>
      </c>
      <c r="E890" s="12" t="s">
        <v>1878</v>
      </c>
      <c r="F890" s="12" t="s">
        <v>5398</v>
      </c>
      <c r="G890" s="9" t="s">
        <v>1880</v>
      </c>
      <c r="H890" s="12" t="s">
        <v>4617</v>
      </c>
      <c r="I890" s="9" t="s">
        <v>299</v>
      </c>
      <c r="J890" s="39" t="s">
        <v>4624</v>
      </c>
      <c r="K890" s="19">
        <v>6</v>
      </c>
      <c r="L890" s="36"/>
      <c r="M890" s="36"/>
      <c r="N890" s="36"/>
      <c r="O890" s="36">
        <v>6</v>
      </c>
      <c r="P890" s="40" t="s">
        <v>313</v>
      </c>
      <c r="Q890" s="40" t="s">
        <v>319</v>
      </c>
      <c r="R890" s="36"/>
      <c r="S890" s="36"/>
      <c r="T890" s="36"/>
      <c r="U890" s="36"/>
      <c r="V890" s="36"/>
      <c r="W890" s="36">
        <v>6</v>
      </c>
      <c r="X890" s="43"/>
      <c r="Y890" t="s">
        <v>1877</v>
      </c>
    </row>
    <row r="891" ht="128.25" spans="1:25">
      <c r="A891" s="8">
        <v>887</v>
      </c>
      <c r="B891" s="2" t="s">
        <v>4223</v>
      </c>
      <c r="C891" s="6" t="s">
        <v>36</v>
      </c>
      <c r="D891" s="9" t="s">
        <v>1881</v>
      </c>
      <c r="E891" s="12" t="s">
        <v>1371</v>
      </c>
      <c r="F891" s="12" t="s">
        <v>5399</v>
      </c>
      <c r="G891" s="9" t="s">
        <v>1883</v>
      </c>
      <c r="H891" s="12" t="s">
        <v>4617</v>
      </c>
      <c r="I891" s="9" t="s">
        <v>299</v>
      </c>
      <c r="J891" s="39" t="s">
        <v>4624</v>
      </c>
      <c r="K891" s="19">
        <v>8</v>
      </c>
      <c r="L891" s="45">
        <v>3.97</v>
      </c>
      <c r="M891" s="45" t="s">
        <v>34</v>
      </c>
      <c r="N891" s="45" t="s">
        <v>35</v>
      </c>
      <c r="O891" s="58">
        <v>4.03</v>
      </c>
      <c r="P891" s="40" t="s">
        <v>488</v>
      </c>
      <c r="Q891" s="40" t="s">
        <v>319</v>
      </c>
      <c r="R891" s="36"/>
      <c r="S891" s="36"/>
      <c r="T891" s="36"/>
      <c r="U891" s="36"/>
      <c r="V891" s="36"/>
      <c r="W891" s="36">
        <v>8</v>
      </c>
      <c r="X891" s="43"/>
      <c r="Y891" t="s">
        <v>1881</v>
      </c>
    </row>
    <row r="892" ht="128.25" spans="1:25">
      <c r="A892" s="8">
        <v>888</v>
      </c>
      <c r="B892" s="2" t="s">
        <v>4223</v>
      </c>
      <c r="C892" s="6" t="s">
        <v>36</v>
      </c>
      <c r="D892" s="9" t="s">
        <v>1884</v>
      </c>
      <c r="E892" s="12" t="s">
        <v>1885</v>
      </c>
      <c r="F892" s="12" t="s">
        <v>5400</v>
      </c>
      <c r="G892" s="9" t="s">
        <v>1887</v>
      </c>
      <c r="H892" s="12" t="s">
        <v>4617</v>
      </c>
      <c r="I892" s="9" t="s">
        <v>299</v>
      </c>
      <c r="J892" s="39" t="s">
        <v>4624</v>
      </c>
      <c r="K892" s="19">
        <v>24</v>
      </c>
      <c r="L892" s="36"/>
      <c r="M892" s="36"/>
      <c r="N892" s="36"/>
      <c r="O892" s="49">
        <v>24</v>
      </c>
      <c r="P892" s="40" t="s">
        <v>488</v>
      </c>
      <c r="Q892" s="40" t="s">
        <v>319</v>
      </c>
      <c r="R892" s="36"/>
      <c r="S892" s="36"/>
      <c r="T892" s="36"/>
      <c r="U892" s="36"/>
      <c r="V892" s="36"/>
      <c r="W892" s="36">
        <v>24</v>
      </c>
      <c r="X892" s="43"/>
      <c r="Y892" t="s">
        <v>1884</v>
      </c>
    </row>
    <row r="893" ht="128.25" spans="1:25">
      <c r="A893" s="8">
        <v>889</v>
      </c>
      <c r="B893" s="2" t="s">
        <v>4223</v>
      </c>
      <c r="C893" s="6" t="s">
        <v>36</v>
      </c>
      <c r="D893" s="9" t="s">
        <v>1888</v>
      </c>
      <c r="E893" s="12" t="s">
        <v>1374</v>
      </c>
      <c r="F893" s="12" t="s">
        <v>5401</v>
      </c>
      <c r="G893" s="9" t="s">
        <v>1890</v>
      </c>
      <c r="H893" s="12" t="s">
        <v>4617</v>
      </c>
      <c r="I893" s="9" t="s">
        <v>299</v>
      </c>
      <c r="J893" s="39" t="s">
        <v>4624</v>
      </c>
      <c r="K893" s="19">
        <v>12</v>
      </c>
      <c r="L893" s="36"/>
      <c r="M893" s="36"/>
      <c r="N893" s="36"/>
      <c r="O893" s="36">
        <v>12</v>
      </c>
      <c r="P893" s="40" t="s">
        <v>313</v>
      </c>
      <c r="Q893" s="40" t="s">
        <v>319</v>
      </c>
      <c r="R893" s="36"/>
      <c r="S893" s="36"/>
      <c r="T893" s="36"/>
      <c r="U893" s="36"/>
      <c r="V893" s="36"/>
      <c r="W893" s="36">
        <v>12</v>
      </c>
      <c r="X893" s="43"/>
      <c r="Y893" t="s">
        <v>1888</v>
      </c>
    </row>
    <row r="894" ht="331.5" spans="1:25">
      <c r="A894" s="8">
        <v>890</v>
      </c>
      <c r="B894" s="2" t="s">
        <v>4223</v>
      </c>
      <c r="C894" s="6" t="s">
        <v>36</v>
      </c>
      <c r="D894" s="9" t="s">
        <v>1891</v>
      </c>
      <c r="E894" s="12" t="s">
        <v>1892</v>
      </c>
      <c r="F894" s="12" t="s">
        <v>5402</v>
      </c>
      <c r="G894" s="9" t="s">
        <v>1894</v>
      </c>
      <c r="H894" s="12" t="s">
        <v>4617</v>
      </c>
      <c r="I894" s="9" t="s">
        <v>299</v>
      </c>
      <c r="J894" s="39" t="s">
        <v>4624</v>
      </c>
      <c r="K894" s="19">
        <v>2.35</v>
      </c>
      <c r="L894" s="36"/>
      <c r="M894" s="36"/>
      <c r="N894" s="36"/>
      <c r="O894" s="49">
        <v>2.35</v>
      </c>
      <c r="P894" s="40" t="s">
        <v>488</v>
      </c>
      <c r="Q894" s="40" t="s">
        <v>319</v>
      </c>
      <c r="R894" s="36"/>
      <c r="S894" s="36"/>
      <c r="T894" s="36"/>
      <c r="U894" s="36"/>
      <c r="V894" s="36"/>
      <c r="W894" s="36">
        <v>2.35</v>
      </c>
      <c r="X894" s="43"/>
      <c r="Y894" t="s">
        <v>1891</v>
      </c>
    </row>
    <row r="895" ht="191.25" spans="1:25">
      <c r="A895" s="8">
        <v>891</v>
      </c>
      <c r="B895" s="2" t="s">
        <v>4223</v>
      </c>
      <c r="C895" s="3" t="s">
        <v>4224</v>
      </c>
      <c r="D895" s="9" t="s">
        <v>1895</v>
      </c>
      <c r="E895" s="12" t="s">
        <v>1896</v>
      </c>
      <c r="F895" s="12" t="s">
        <v>5403</v>
      </c>
      <c r="G895" s="9" t="s">
        <v>528</v>
      </c>
      <c r="H895" s="12" t="s">
        <v>4617</v>
      </c>
      <c r="I895" s="9" t="s">
        <v>299</v>
      </c>
      <c r="J895" s="39" t="s">
        <v>4624</v>
      </c>
      <c r="K895" s="19">
        <v>14</v>
      </c>
      <c r="L895" s="36"/>
      <c r="M895" s="36"/>
      <c r="N895" s="36"/>
      <c r="O895" s="36">
        <v>14</v>
      </c>
      <c r="P895" s="40" t="s">
        <v>313</v>
      </c>
      <c r="Q895" s="40" t="s">
        <v>319</v>
      </c>
      <c r="R895" s="36"/>
      <c r="S895" s="36"/>
      <c r="T895" s="36"/>
      <c r="U895" s="36"/>
      <c r="V895" s="36"/>
      <c r="W895" s="42">
        <v>4.2</v>
      </c>
      <c r="X895" s="43"/>
      <c r="Y895" t="s">
        <v>1895</v>
      </c>
    </row>
    <row r="896" ht="242.25" spans="1:26">
      <c r="A896" s="8">
        <v>892</v>
      </c>
      <c r="B896" s="2" t="s">
        <v>4223</v>
      </c>
      <c r="C896" s="6" t="s">
        <v>36</v>
      </c>
      <c r="D896" s="9" t="s">
        <v>5404</v>
      </c>
      <c r="E896" s="12" t="s">
        <v>5405</v>
      </c>
      <c r="F896" s="12" t="s">
        <v>5406</v>
      </c>
      <c r="G896" s="9" t="s">
        <v>5407</v>
      </c>
      <c r="H896" s="12" t="s">
        <v>4617</v>
      </c>
      <c r="I896" s="9" t="s">
        <v>299</v>
      </c>
      <c r="J896" s="39" t="s">
        <v>4624</v>
      </c>
      <c r="K896" s="19">
        <v>90</v>
      </c>
      <c r="L896" s="36">
        <v>90</v>
      </c>
      <c r="M896" s="45" t="s">
        <v>327</v>
      </c>
      <c r="N896" s="40" t="s">
        <v>524</v>
      </c>
      <c r="O896" s="36"/>
      <c r="P896" s="36"/>
      <c r="Q896" s="36"/>
      <c r="R896" s="36"/>
      <c r="S896" s="36"/>
      <c r="T896" s="36"/>
      <c r="U896" s="36"/>
      <c r="V896" s="36"/>
      <c r="W896" s="36">
        <v>27</v>
      </c>
      <c r="X896" s="43"/>
      <c r="Y896" t="e">
        <v>#N/A</v>
      </c>
      <c r="Z896" s="27" t="s">
        <v>4726</v>
      </c>
    </row>
    <row r="897" ht="102" spans="1:25">
      <c r="A897" s="8">
        <v>893</v>
      </c>
      <c r="B897" s="2" t="s">
        <v>4223</v>
      </c>
      <c r="C897" s="6" t="s">
        <v>36</v>
      </c>
      <c r="D897" s="9" t="s">
        <v>1898</v>
      </c>
      <c r="E897" s="12" t="s">
        <v>5408</v>
      </c>
      <c r="F897" s="12" t="s">
        <v>5409</v>
      </c>
      <c r="G897" s="9" t="s">
        <v>26</v>
      </c>
      <c r="H897" s="12" t="s">
        <v>4226</v>
      </c>
      <c r="I897" s="9" t="s">
        <v>299</v>
      </c>
      <c r="J897" s="39" t="s">
        <v>4624</v>
      </c>
      <c r="K897" s="19">
        <v>1500</v>
      </c>
      <c r="L897" s="45">
        <v>1500</v>
      </c>
      <c r="M897" s="45" t="s">
        <v>34</v>
      </c>
      <c r="N897" s="45" t="s">
        <v>35</v>
      </c>
      <c r="O897" s="45"/>
      <c r="P897" s="45"/>
      <c r="Q897" s="45"/>
      <c r="R897" s="45"/>
      <c r="S897" s="42"/>
      <c r="T897" s="42"/>
      <c r="U897" s="42"/>
      <c r="V897" s="42"/>
      <c r="W897" s="36">
        <v>1500</v>
      </c>
      <c r="X897" s="43"/>
      <c r="Y897" t="s">
        <v>1898</v>
      </c>
    </row>
    <row r="898" ht="178.5" spans="1:25">
      <c r="A898" s="8">
        <v>894</v>
      </c>
      <c r="B898" s="2" t="s">
        <v>4223</v>
      </c>
      <c r="C898" s="6" t="s">
        <v>36</v>
      </c>
      <c r="D898" s="9" t="s">
        <v>1901</v>
      </c>
      <c r="E898" s="12" t="s">
        <v>1902</v>
      </c>
      <c r="F898" s="12" t="s">
        <v>5410</v>
      </c>
      <c r="G898" s="9" t="s">
        <v>528</v>
      </c>
      <c r="H898" s="12" t="s">
        <v>5411</v>
      </c>
      <c r="I898" s="9" t="s">
        <v>1905</v>
      </c>
      <c r="J898" s="59" t="s">
        <v>5412</v>
      </c>
      <c r="K898" s="19">
        <v>5</v>
      </c>
      <c r="L898" s="22"/>
      <c r="M898" s="18"/>
      <c r="N898" s="18"/>
      <c r="O898" s="19">
        <v>5</v>
      </c>
      <c r="P898" s="18" t="s">
        <v>34</v>
      </c>
      <c r="Q898" s="18" t="s">
        <v>35</v>
      </c>
      <c r="R898" s="25"/>
      <c r="S898" s="25"/>
      <c r="T898" s="25"/>
      <c r="U898" s="25"/>
      <c r="V898" s="25"/>
      <c r="W898" s="36">
        <v>5</v>
      </c>
      <c r="X898" s="26"/>
      <c r="Y898" t="s">
        <v>1901</v>
      </c>
    </row>
    <row r="899" ht="178.5" spans="1:25">
      <c r="A899" s="8">
        <v>895</v>
      </c>
      <c r="B899" s="2" t="s">
        <v>4223</v>
      </c>
      <c r="C899" s="6" t="s">
        <v>36</v>
      </c>
      <c r="D899" s="9" t="s">
        <v>1907</v>
      </c>
      <c r="E899" s="12" t="s">
        <v>1908</v>
      </c>
      <c r="F899" s="12" t="s">
        <v>5413</v>
      </c>
      <c r="G899" s="9" t="s">
        <v>817</v>
      </c>
      <c r="H899" s="12" t="s">
        <v>5411</v>
      </c>
      <c r="I899" s="9" t="s">
        <v>1905</v>
      </c>
      <c r="J899" s="59" t="s">
        <v>5412</v>
      </c>
      <c r="K899" s="19">
        <v>5</v>
      </c>
      <c r="L899" s="22"/>
      <c r="M899" s="18"/>
      <c r="N899" s="18"/>
      <c r="O899" s="19">
        <v>5</v>
      </c>
      <c r="P899" s="18" t="s">
        <v>34</v>
      </c>
      <c r="Q899" s="18" t="s">
        <v>35</v>
      </c>
      <c r="R899" s="25"/>
      <c r="S899" s="25"/>
      <c r="T899" s="25"/>
      <c r="U899" s="25"/>
      <c r="V899" s="25"/>
      <c r="W899" s="36">
        <v>5</v>
      </c>
      <c r="X899" s="26"/>
      <c r="Y899" t="s">
        <v>1907</v>
      </c>
    </row>
    <row r="900" ht="89.25" spans="1:25">
      <c r="A900" s="8">
        <v>896</v>
      </c>
      <c r="B900" s="2" t="s">
        <v>4223</v>
      </c>
      <c r="C900" s="6" t="s">
        <v>36</v>
      </c>
      <c r="D900" s="9" t="s">
        <v>1910</v>
      </c>
      <c r="E900" s="12" t="s">
        <v>1911</v>
      </c>
      <c r="F900" s="12" t="s">
        <v>5413</v>
      </c>
      <c r="G900" s="9" t="s">
        <v>1912</v>
      </c>
      <c r="H900" s="12" t="s">
        <v>5411</v>
      </c>
      <c r="I900" s="9" t="s">
        <v>1905</v>
      </c>
      <c r="J900" s="59" t="s">
        <v>5412</v>
      </c>
      <c r="K900" s="19">
        <v>5</v>
      </c>
      <c r="L900" s="22"/>
      <c r="M900" s="18"/>
      <c r="N900" s="18"/>
      <c r="O900" s="19">
        <v>5</v>
      </c>
      <c r="P900" s="18" t="s">
        <v>34</v>
      </c>
      <c r="Q900" s="18" t="s">
        <v>35</v>
      </c>
      <c r="R900" s="25"/>
      <c r="S900" s="25"/>
      <c r="T900" s="25"/>
      <c r="U900" s="25"/>
      <c r="V900" s="25"/>
      <c r="W900" s="36">
        <v>5</v>
      </c>
      <c r="X900" s="26"/>
      <c r="Y900" t="s">
        <v>1910</v>
      </c>
    </row>
    <row r="901" ht="165.75" spans="1:25">
      <c r="A901" s="8">
        <v>897</v>
      </c>
      <c r="B901" s="2" t="s">
        <v>4223</v>
      </c>
      <c r="C901" s="6" t="s">
        <v>36</v>
      </c>
      <c r="D901" s="9" t="s">
        <v>1913</v>
      </c>
      <c r="E901" s="12" t="s">
        <v>1914</v>
      </c>
      <c r="F901" s="12" t="s">
        <v>5410</v>
      </c>
      <c r="G901" s="9" t="s">
        <v>656</v>
      </c>
      <c r="H901" s="12" t="s">
        <v>5411</v>
      </c>
      <c r="I901" s="9" t="s">
        <v>1905</v>
      </c>
      <c r="J901" s="59" t="s">
        <v>5412</v>
      </c>
      <c r="K901" s="19">
        <v>5</v>
      </c>
      <c r="L901" s="22"/>
      <c r="M901" s="18"/>
      <c r="N901" s="18"/>
      <c r="O901" s="19">
        <v>5</v>
      </c>
      <c r="P901" s="18" t="s">
        <v>34</v>
      </c>
      <c r="Q901" s="18" t="s">
        <v>35</v>
      </c>
      <c r="R901" s="25"/>
      <c r="S901" s="25"/>
      <c r="T901" s="25"/>
      <c r="U901" s="25"/>
      <c r="V901" s="25"/>
      <c r="W901" s="36">
        <v>5</v>
      </c>
      <c r="X901" s="26"/>
      <c r="Y901" t="s">
        <v>1913</v>
      </c>
    </row>
    <row r="902" ht="140.25" spans="1:25">
      <c r="A902" s="8">
        <v>898</v>
      </c>
      <c r="B902" s="2" t="s">
        <v>4223</v>
      </c>
      <c r="C902" s="6" t="s">
        <v>36</v>
      </c>
      <c r="D902" s="9" t="s">
        <v>1916</v>
      </c>
      <c r="E902" s="12" t="s">
        <v>1917</v>
      </c>
      <c r="F902" s="12" t="s">
        <v>5410</v>
      </c>
      <c r="G902" s="9" t="s">
        <v>1918</v>
      </c>
      <c r="H902" s="12" t="s">
        <v>5411</v>
      </c>
      <c r="I902" s="9" t="s">
        <v>1905</v>
      </c>
      <c r="J902" s="59" t="s">
        <v>5412</v>
      </c>
      <c r="K902" s="19">
        <v>5</v>
      </c>
      <c r="L902" s="22"/>
      <c r="M902" s="18"/>
      <c r="N902" s="18"/>
      <c r="O902" s="19">
        <v>5</v>
      </c>
      <c r="P902" s="18" t="s">
        <v>34</v>
      </c>
      <c r="Q902" s="18" t="s">
        <v>35</v>
      </c>
      <c r="R902" s="25"/>
      <c r="S902" s="25"/>
      <c r="T902" s="25"/>
      <c r="U902" s="25"/>
      <c r="V902" s="25"/>
      <c r="W902" s="36">
        <v>5</v>
      </c>
      <c r="X902" s="26"/>
      <c r="Y902" t="s">
        <v>1916</v>
      </c>
    </row>
    <row r="903" ht="140.25" spans="1:25">
      <c r="A903" s="5">
        <v>899</v>
      </c>
      <c r="B903" s="2" t="s">
        <v>4223</v>
      </c>
      <c r="C903" s="6" t="s">
        <v>36</v>
      </c>
      <c r="D903" s="5" t="s">
        <v>1919</v>
      </c>
      <c r="E903" s="5" t="s">
        <v>1917</v>
      </c>
      <c r="F903" s="5" t="s">
        <v>5414</v>
      </c>
      <c r="G903" s="5" t="s">
        <v>1921</v>
      </c>
      <c r="H903" s="5" t="s">
        <v>5411</v>
      </c>
      <c r="I903" s="5" t="s">
        <v>1905</v>
      </c>
      <c r="J903" s="59" t="s">
        <v>5412</v>
      </c>
      <c r="K903" s="5">
        <v>5</v>
      </c>
      <c r="L903" s="22"/>
      <c r="M903" s="18"/>
      <c r="N903" s="18"/>
      <c r="O903" s="19">
        <v>2</v>
      </c>
      <c r="P903" s="18" t="s">
        <v>34</v>
      </c>
      <c r="Q903" s="18" t="s">
        <v>35</v>
      </c>
      <c r="R903" s="25"/>
      <c r="S903" s="25"/>
      <c r="T903" s="25"/>
      <c r="U903" s="25"/>
      <c r="V903" s="25"/>
      <c r="W903" s="36">
        <v>2</v>
      </c>
      <c r="X903" s="26"/>
      <c r="Y903" t="s">
        <v>1919</v>
      </c>
    </row>
    <row r="904" ht="140.25" spans="1:25">
      <c r="A904" s="7">
        <v>899</v>
      </c>
      <c r="B904" s="2" t="s">
        <v>4223</v>
      </c>
      <c r="C904" s="6" t="s">
        <v>36</v>
      </c>
      <c r="D904" s="7" t="s">
        <v>1919</v>
      </c>
      <c r="E904" s="7" t="s">
        <v>1917</v>
      </c>
      <c r="F904" s="7" t="s">
        <v>5414</v>
      </c>
      <c r="G904" s="7" t="s">
        <v>1921</v>
      </c>
      <c r="H904" s="7" t="s">
        <v>5411</v>
      </c>
      <c r="I904" s="7" t="s">
        <v>1905</v>
      </c>
      <c r="J904" s="59" t="s">
        <v>5412</v>
      </c>
      <c r="K904" s="7"/>
      <c r="L904" s="22"/>
      <c r="M904" s="18"/>
      <c r="N904" s="18"/>
      <c r="O904" s="25">
        <v>3</v>
      </c>
      <c r="P904" s="25" t="s">
        <v>313</v>
      </c>
      <c r="Q904" s="25" t="s">
        <v>319</v>
      </c>
      <c r="R904" s="25"/>
      <c r="S904" s="25"/>
      <c r="T904" s="25"/>
      <c r="U904" s="25"/>
      <c r="V904" s="25"/>
      <c r="W904" s="36">
        <v>3</v>
      </c>
      <c r="X904" s="26"/>
      <c r="Y904" t="s">
        <v>1919</v>
      </c>
    </row>
    <row r="905" ht="165.75" spans="1:25">
      <c r="A905" s="8">
        <v>900</v>
      </c>
      <c r="B905" s="2" t="s">
        <v>4223</v>
      </c>
      <c r="C905" s="6" t="s">
        <v>36</v>
      </c>
      <c r="D905" s="9" t="s">
        <v>1922</v>
      </c>
      <c r="E905" s="12" t="s">
        <v>1923</v>
      </c>
      <c r="F905" s="12" t="s">
        <v>5410</v>
      </c>
      <c r="G905" s="9" t="s">
        <v>1925</v>
      </c>
      <c r="H905" s="12" t="s">
        <v>5411</v>
      </c>
      <c r="I905" s="9" t="s">
        <v>1905</v>
      </c>
      <c r="J905" s="59" t="s">
        <v>5412</v>
      </c>
      <c r="K905" s="19">
        <v>5</v>
      </c>
      <c r="L905" s="22"/>
      <c r="M905" s="18"/>
      <c r="N905" s="18"/>
      <c r="O905" s="19">
        <v>5</v>
      </c>
      <c r="P905" s="25" t="s">
        <v>313</v>
      </c>
      <c r="Q905" s="25" t="s">
        <v>319</v>
      </c>
      <c r="R905" s="25"/>
      <c r="S905" s="25"/>
      <c r="T905" s="25"/>
      <c r="U905" s="25"/>
      <c r="V905" s="25"/>
      <c r="W905" s="36">
        <v>5</v>
      </c>
      <c r="X905" s="26"/>
      <c r="Y905" t="s">
        <v>1922</v>
      </c>
    </row>
    <row r="906" ht="128.25" spans="1:25">
      <c r="A906" s="8">
        <v>901</v>
      </c>
      <c r="B906" s="2" t="s">
        <v>4223</v>
      </c>
      <c r="C906" s="6" t="s">
        <v>36</v>
      </c>
      <c r="D906" s="9" t="s">
        <v>1926</v>
      </c>
      <c r="E906" s="12" t="s">
        <v>1927</v>
      </c>
      <c r="F906" s="12" t="s">
        <v>5413</v>
      </c>
      <c r="G906" s="9" t="s">
        <v>734</v>
      </c>
      <c r="H906" s="12" t="s">
        <v>5411</v>
      </c>
      <c r="I906" s="9" t="s">
        <v>1905</v>
      </c>
      <c r="J906" s="59" t="s">
        <v>5412</v>
      </c>
      <c r="K906" s="19">
        <v>5</v>
      </c>
      <c r="L906" s="22"/>
      <c r="M906" s="18"/>
      <c r="N906" s="18"/>
      <c r="O906" s="19">
        <v>5</v>
      </c>
      <c r="P906" s="25" t="s">
        <v>313</v>
      </c>
      <c r="Q906" s="25" t="s">
        <v>319</v>
      </c>
      <c r="R906" s="25"/>
      <c r="S906" s="25"/>
      <c r="T906" s="25"/>
      <c r="U906" s="25"/>
      <c r="V906" s="25"/>
      <c r="W906" s="36">
        <v>5</v>
      </c>
      <c r="X906" s="26"/>
      <c r="Y906" t="s">
        <v>1926</v>
      </c>
    </row>
    <row r="907" ht="128.25" spans="1:25">
      <c r="A907" s="8">
        <v>902</v>
      </c>
      <c r="B907" s="2" t="s">
        <v>4223</v>
      </c>
      <c r="C907" s="6" t="s">
        <v>36</v>
      </c>
      <c r="D907" s="9" t="s">
        <v>1929</v>
      </c>
      <c r="E907" s="12" t="s">
        <v>1930</v>
      </c>
      <c r="F907" s="12" t="s">
        <v>5410</v>
      </c>
      <c r="G907" s="9" t="s">
        <v>1932</v>
      </c>
      <c r="H907" s="12" t="s">
        <v>5411</v>
      </c>
      <c r="I907" s="9" t="s">
        <v>1905</v>
      </c>
      <c r="J907" s="59" t="s">
        <v>5412</v>
      </c>
      <c r="K907" s="19">
        <v>5</v>
      </c>
      <c r="L907" s="22"/>
      <c r="M907" s="18"/>
      <c r="N907" s="18"/>
      <c r="O907" s="19">
        <v>5</v>
      </c>
      <c r="P907" s="25" t="s">
        <v>313</v>
      </c>
      <c r="Q907" s="25" t="s">
        <v>319</v>
      </c>
      <c r="R907" s="25"/>
      <c r="S907" s="25"/>
      <c r="T907" s="25"/>
      <c r="U907" s="25"/>
      <c r="V907" s="25"/>
      <c r="W907" s="36">
        <v>5</v>
      </c>
      <c r="X907" s="26"/>
      <c r="Y907" t="s">
        <v>1929</v>
      </c>
    </row>
    <row r="908" ht="128.25" spans="1:25">
      <c r="A908" s="8">
        <v>903</v>
      </c>
      <c r="B908" s="2" t="s">
        <v>4223</v>
      </c>
      <c r="C908" s="6" t="s">
        <v>36</v>
      </c>
      <c r="D908" s="9" t="s">
        <v>1933</v>
      </c>
      <c r="E908" s="12" t="s">
        <v>1930</v>
      </c>
      <c r="F908" s="12" t="s">
        <v>5410</v>
      </c>
      <c r="G908" s="9" t="s">
        <v>1934</v>
      </c>
      <c r="H908" s="12" t="s">
        <v>5411</v>
      </c>
      <c r="I908" s="9" t="s">
        <v>1905</v>
      </c>
      <c r="J908" s="59" t="s">
        <v>5412</v>
      </c>
      <c r="K908" s="19">
        <v>5</v>
      </c>
      <c r="L908" s="22"/>
      <c r="M908" s="18"/>
      <c r="N908" s="18"/>
      <c r="O908" s="19">
        <v>5</v>
      </c>
      <c r="P908" s="25" t="s">
        <v>313</v>
      </c>
      <c r="Q908" s="25" t="s">
        <v>319</v>
      </c>
      <c r="R908" s="25"/>
      <c r="S908" s="25"/>
      <c r="T908" s="25"/>
      <c r="U908" s="25"/>
      <c r="V908" s="25"/>
      <c r="W908" s="36">
        <v>5</v>
      </c>
      <c r="X908" s="26"/>
      <c r="Y908" t="s">
        <v>1933</v>
      </c>
    </row>
    <row r="909" ht="128.25" spans="1:25">
      <c r="A909" s="8">
        <v>904</v>
      </c>
      <c r="B909" s="2" t="s">
        <v>4223</v>
      </c>
      <c r="C909" s="6" t="s">
        <v>36</v>
      </c>
      <c r="D909" s="9" t="s">
        <v>1935</v>
      </c>
      <c r="E909" s="12" t="s">
        <v>1936</v>
      </c>
      <c r="F909" s="12" t="s">
        <v>5410</v>
      </c>
      <c r="G909" s="9" t="s">
        <v>1937</v>
      </c>
      <c r="H909" s="12" t="s">
        <v>5411</v>
      </c>
      <c r="I909" s="9" t="s">
        <v>1905</v>
      </c>
      <c r="J909" s="59" t="s">
        <v>5412</v>
      </c>
      <c r="K909" s="19">
        <v>5</v>
      </c>
      <c r="L909" s="22"/>
      <c r="M909" s="18"/>
      <c r="N909" s="18"/>
      <c r="O909" s="19">
        <v>5</v>
      </c>
      <c r="P909" s="25" t="s">
        <v>313</v>
      </c>
      <c r="Q909" s="25" t="s">
        <v>319</v>
      </c>
      <c r="R909" s="25"/>
      <c r="S909" s="25"/>
      <c r="T909" s="25"/>
      <c r="U909" s="25"/>
      <c r="V909" s="25"/>
      <c r="W909" s="36">
        <v>5</v>
      </c>
      <c r="X909" s="26"/>
      <c r="Y909" t="s">
        <v>1935</v>
      </c>
    </row>
    <row r="910" ht="128.25" spans="1:25">
      <c r="A910" s="8">
        <v>905</v>
      </c>
      <c r="B910" s="2" t="s">
        <v>4223</v>
      </c>
      <c r="C910" s="6" t="s">
        <v>36</v>
      </c>
      <c r="D910" s="9" t="s">
        <v>1938</v>
      </c>
      <c r="E910" s="12" t="s">
        <v>1939</v>
      </c>
      <c r="F910" s="12" t="s">
        <v>5410</v>
      </c>
      <c r="G910" s="9" t="s">
        <v>1940</v>
      </c>
      <c r="H910" s="12" t="s">
        <v>5411</v>
      </c>
      <c r="I910" s="9" t="s">
        <v>1905</v>
      </c>
      <c r="J910" s="59" t="s">
        <v>5412</v>
      </c>
      <c r="K910" s="19">
        <v>5</v>
      </c>
      <c r="L910" s="22"/>
      <c r="M910" s="18"/>
      <c r="N910" s="18"/>
      <c r="O910" s="19">
        <v>5</v>
      </c>
      <c r="P910" s="25" t="s">
        <v>313</v>
      </c>
      <c r="Q910" s="25" t="s">
        <v>319</v>
      </c>
      <c r="R910" s="25"/>
      <c r="S910" s="25"/>
      <c r="T910" s="25"/>
      <c r="U910" s="25"/>
      <c r="V910" s="25"/>
      <c r="W910" s="36">
        <v>5</v>
      </c>
      <c r="X910" s="26"/>
      <c r="Y910" t="s">
        <v>1938</v>
      </c>
    </row>
    <row r="911" ht="128.25" spans="1:25">
      <c r="A911" s="8">
        <v>906</v>
      </c>
      <c r="B911" s="2" t="s">
        <v>4223</v>
      </c>
      <c r="C911" s="6" t="s">
        <v>36</v>
      </c>
      <c r="D911" s="9" t="s">
        <v>1941</v>
      </c>
      <c r="E911" s="12" t="s">
        <v>1942</v>
      </c>
      <c r="F911" s="12" t="s">
        <v>5413</v>
      </c>
      <c r="G911" s="9" t="s">
        <v>1944</v>
      </c>
      <c r="H911" s="12" t="s">
        <v>5411</v>
      </c>
      <c r="I911" s="9" t="s">
        <v>1905</v>
      </c>
      <c r="J911" s="59" t="s">
        <v>5412</v>
      </c>
      <c r="K911" s="19">
        <v>5</v>
      </c>
      <c r="L911" s="22"/>
      <c r="M911" s="18"/>
      <c r="N911" s="18"/>
      <c r="O911" s="19">
        <v>5</v>
      </c>
      <c r="P911" s="25" t="s">
        <v>313</v>
      </c>
      <c r="Q911" s="25" t="s">
        <v>319</v>
      </c>
      <c r="R911" s="25"/>
      <c r="S911" s="25"/>
      <c r="T911" s="25"/>
      <c r="U911" s="25"/>
      <c r="V911" s="25"/>
      <c r="W911" s="36">
        <v>5</v>
      </c>
      <c r="X911" s="26"/>
      <c r="Y911" t="s">
        <v>1941</v>
      </c>
    </row>
    <row r="912" ht="128.25" spans="1:25">
      <c r="A912" s="8">
        <v>907</v>
      </c>
      <c r="B912" s="2" t="s">
        <v>4223</v>
      </c>
      <c r="C912" s="6" t="s">
        <v>36</v>
      </c>
      <c r="D912" s="9" t="s">
        <v>1945</v>
      </c>
      <c r="E912" s="12" t="s">
        <v>1946</v>
      </c>
      <c r="F912" s="12" t="s">
        <v>5413</v>
      </c>
      <c r="G912" s="9" t="s">
        <v>1947</v>
      </c>
      <c r="H912" s="12" t="s">
        <v>5411</v>
      </c>
      <c r="I912" s="9" t="s">
        <v>1905</v>
      </c>
      <c r="J912" s="59" t="s">
        <v>5412</v>
      </c>
      <c r="K912" s="19">
        <v>5</v>
      </c>
      <c r="L912" s="22"/>
      <c r="M912" s="18"/>
      <c r="N912" s="18"/>
      <c r="O912" s="19">
        <v>5</v>
      </c>
      <c r="P912" s="25" t="s">
        <v>313</v>
      </c>
      <c r="Q912" s="25" t="s">
        <v>319</v>
      </c>
      <c r="R912" s="25"/>
      <c r="S912" s="25"/>
      <c r="T912" s="25"/>
      <c r="U912" s="25"/>
      <c r="V912" s="25"/>
      <c r="W912" s="36">
        <v>5</v>
      </c>
      <c r="X912" s="26"/>
      <c r="Y912" t="s">
        <v>1945</v>
      </c>
    </row>
    <row r="913" ht="204" spans="1:25">
      <c r="A913" s="8">
        <v>908</v>
      </c>
      <c r="B913" s="2" t="s">
        <v>4223</v>
      </c>
      <c r="C913" s="6" t="s">
        <v>36</v>
      </c>
      <c r="D913" s="9" t="s">
        <v>1948</v>
      </c>
      <c r="E913" s="12" t="s">
        <v>1949</v>
      </c>
      <c r="F913" s="12" t="s">
        <v>5413</v>
      </c>
      <c r="G913" s="9" t="s">
        <v>1950</v>
      </c>
      <c r="H913" s="12" t="s">
        <v>5411</v>
      </c>
      <c r="I913" s="9" t="s">
        <v>1905</v>
      </c>
      <c r="J913" s="59" t="s">
        <v>5412</v>
      </c>
      <c r="K913" s="19">
        <v>5</v>
      </c>
      <c r="L913" s="22"/>
      <c r="M913" s="18"/>
      <c r="N913" s="18"/>
      <c r="O913" s="19">
        <v>5</v>
      </c>
      <c r="P913" s="25" t="s">
        <v>313</v>
      </c>
      <c r="Q913" s="25" t="s">
        <v>319</v>
      </c>
      <c r="R913" s="25"/>
      <c r="S913" s="25"/>
      <c r="T913" s="25"/>
      <c r="U913" s="25"/>
      <c r="V913" s="25"/>
      <c r="W913" s="36">
        <v>5</v>
      </c>
      <c r="X913" s="26"/>
      <c r="Y913" t="s">
        <v>1948</v>
      </c>
    </row>
    <row r="914" ht="204" spans="1:25">
      <c r="A914" s="8">
        <v>909</v>
      </c>
      <c r="B914" s="2" t="s">
        <v>4223</v>
      </c>
      <c r="C914" s="6" t="s">
        <v>36</v>
      </c>
      <c r="D914" s="9" t="s">
        <v>1951</v>
      </c>
      <c r="E914" s="12" t="s">
        <v>1949</v>
      </c>
      <c r="F914" s="12" t="s">
        <v>5410</v>
      </c>
      <c r="G914" s="9" t="s">
        <v>1952</v>
      </c>
      <c r="H914" s="12" t="s">
        <v>5411</v>
      </c>
      <c r="I914" s="9" t="s">
        <v>1905</v>
      </c>
      <c r="J914" s="59" t="s">
        <v>5412</v>
      </c>
      <c r="K914" s="19">
        <v>5</v>
      </c>
      <c r="L914" s="22"/>
      <c r="M914" s="18"/>
      <c r="N914" s="18"/>
      <c r="O914" s="19">
        <v>5</v>
      </c>
      <c r="P914" s="25" t="s">
        <v>313</v>
      </c>
      <c r="Q914" s="25" t="s">
        <v>319</v>
      </c>
      <c r="R914" s="25"/>
      <c r="S914" s="25"/>
      <c r="T914" s="25"/>
      <c r="U914" s="25"/>
      <c r="V914" s="25"/>
      <c r="W914" s="36">
        <v>5</v>
      </c>
      <c r="X914" s="26"/>
      <c r="Y914" t="s">
        <v>1951</v>
      </c>
    </row>
    <row r="915" ht="128.25" spans="1:25">
      <c r="A915" s="8">
        <v>910</v>
      </c>
      <c r="B915" s="2" t="s">
        <v>4223</v>
      </c>
      <c r="C915" s="6" t="s">
        <v>36</v>
      </c>
      <c r="D915" s="9" t="s">
        <v>1953</v>
      </c>
      <c r="E915" s="12" t="s">
        <v>1930</v>
      </c>
      <c r="F915" s="12" t="s">
        <v>5414</v>
      </c>
      <c r="G915" s="9" t="s">
        <v>1955</v>
      </c>
      <c r="H915" s="12" t="s">
        <v>5411</v>
      </c>
      <c r="I915" s="9" t="s">
        <v>1905</v>
      </c>
      <c r="J915" s="59" t="s">
        <v>5412</v>
      </c>
      <c r="K915" s="19">
        <v>5</v>
      </c>
      <c r="L915" s="22"/>
      <c r="M915" s="18"/>
      <c r="N915" s="18"/>
      <c r="O915" s="19">
        <v>5</v>
      </c>
      <c r="P915" s="25" t="s">
        <v>313</v>
      </c>
      <c r="Q915" s="25" t="s">
        <v>319</v>
      </c>
      <c r="R915" s="25"/>
      <c r="S915" s="25"/>
      <c r="T915" s="25"/>
      <c r="U915" s="25"/>
      <c r="V915" s="25"/>
      <c r="W915" s="36">
        <v>5</v>
      </c>
      <c r="X915" s="26"/>
      <c r="Y915" t="s">
        <v>1953</v>
      </c>
    </row>
    <row r="916" ht="128.25" spans="1:25">
      <c r="A916" s="8">
        <v>911</v>
      </c>
      <c r="B916" s="2" t="s">
        <v>4223</v>
      </c>
      <c r="C916" s="6" t="s">
        <v>36</v>
      </c>
      <c r="D916" s="9" t="s">
        <v>1956</v>
      </c>
      <c r="E916" s="12" t="s">
        <v>1957</v>
      </c>
      <c r="F916" s="12" t="s">
        <v>5415</v>
      </c>
      <c r="G916" s="9" t="s">
        <v>1959</v>
      </c>
      <c r="H916" s="12" t="s">
        <v>5411</v>
      </c>
      <c r="I916" s="9" t="s">
        <v>1905</v>
      </c>
      <c r="J916" s="59" t="s">
        <v>5412</v>
      </c>
      <c r="K916" s="19">
        <v>10</v>
      </c>
      <c r="L916" s="22"/>
      <c r="M916" s="18"/>
      <c r="N916" s="18"/>
      <c r="O916" s="19">
        <v>10</v>
      </c>
      <c r="P916" s="25" t="s">
        <v>313</v>
      </c>
      <c r="Q916" s="25" t="s">
        <v>319</v>
      </c>
      <c r="R916" s="25"/>
      <c r="S916" s="25"/>
      <c r="T916" s="25"/>
      <c r="U916" s="25"/>
      <c r="V916" s="25"/>
      <c r="W916" s="36">
        <v>10</v>
      </c>
      <c r="X916" s="26"/>
      <c r="Y916" t="s">
        <v>1956</v>
      </c>
    </row>
    <row r="917" ht="165.75" spans="1:25">
      <c r="A917" s="8">
        <v>912</v>
      </c>
      <c r="B917" s="2" t="s">
        <v>4223</v>
      </c>
      <c r="C917" s="6" t="s">
        <v>36</v>
      </c>
      <c r="D917" s="9" t="s">
        <v>1960</v>
      </c>
      <c r="E917" s="12" t="s">
        <v>1961</v>
      </c>
      <c r="F917" s="12" t="s">
        <v>5416</v>
      </c>
      <c r="G917" s="9" t="s">
        <v>1963</v>
      </c>
      <c r="H917" s="12" t="s">
        <v>5411</v>
      </c>
      <c r="I917" s="9" t="s">
        <v>1905</v>
      </c>
      <c r="J917" s="59" t="s">
        <v>5412</v>
      </c>
      <c r="K917" s="19">
        <v>5</v>
      </c>
      <c r="L917" s="22"/>
      <c r="M917" s="18"/>
      <c r="N917" s="18"/>
      <c r="O917" s="19">
        <v>5</v>
      </c>
      <c r="P917" s="25" t="s">
        <v>313</v>
      </c>
      <c r="Q917" s="25" t="s">
        <v>319</v>
      </c>
      <c r="R917" s="25"/>
      <c r="S917" s="25"/>
      <c r="T917" s="25"/>
      <c r="U917" s="25"/>
      <c r="V917" s="25"/>
      <c r="W917" s="36">
        <v>5</v>
      </c>
      <c r="X917" s="26"/>
      <c r="Y917" t="s">
        <v>1960</v>
      </c>
    </row>
    <row r="918" ht="165.75" spans="1:25">
      <c r="A918" s="8">
        <v>913</v>
      </c>
      <c r="B918" s="2" t="s">
        <v>4223</v>
      </c>
      <c r="C918" s="6" t="s">
        <v>36</v>
      </c>
      <c r="D918" s="9" t="s">
        <v>1964</v>
      </c>
      <c r="E918" s="12" t="s">
        <v>1961</v>
      </c>
      <c r="F918" s="12" t="s">
        <v>5414</v>
      </c>
      <c r="G918" s="9" t="s">
        <v>1965</v>
      </c>
      <c r="H918" s="12" t="s">
        <v>5411</v>
      </c>
      <c r="I918" s="9" t="s">
        <v>1905</v>
      </c>
      <c r="J918" s="59" t="s">
        <v>5412</v>
      </c>
      <c r="K918" s="19">
        <v>5</v>
      </c>
      <c r="L918" s="22"/>
      <c r="M918" s="18"/>
      <c r="N918" s="18"/>
      <c r="O918" s="19">
        <v>5</v>
      </c>
      <c r="P918" s="25" t="s">
        <v>313</v>
      </c>
      <c r="Q918" s="25" t="s">
        <v>319</v>
      </c>
      <c r="R918" s="25"/>
      <c r="S918" s="25"/>
      <c r="T918" s="25"/>
      <c r="U918" s="25"/>
      <c r="V918" s="25"/>
      <c r="W918" s="36">
        <v>5</v>
      </c>
      <c r="X918" s="26"/>
      <c r="Y918" t="s">
        <v>1964</v>
      </c>
    </row>
    <row r="919" ht="165.75" spans="1:25">
      <c r="A919" s="8">
        <v>914</v>
      </c>
      <c r="B919" s="2" t="s">
        <v>4223</v>
      </c>
      <c r="C919" s="6" t="s">
        <v>36</v>
      </c>
      <c r="D919" s="9" t="s">
        <v>1966</v>
      </c>
      <c r="E919" s="12" t="s">
        <v>1967</v>
      </c>
      <c r="F919" s="12" t="s">
        <v>5414</v>
      </c>
      <c r="G919" s="9" t="s">
        <v>1969</v>
      </c>
      <c r="H919" s="12" t="s">
        <v>5411</v>
      </c>
      <c r="I919" s="9" t="s">
        <v>1905</v>
      </c>
      <c r="J919" s="59" t="s">
        <v>5412</v>
      </c>
      <c r="K919" s="19">
        <v>5</v>
      </c>
      <c r="L919" s="22"/>
      <c r="M919" s="18"/>
      <c r="N919" s="18"/>
      <c r="O919" s="19">
        <v>5</v>
      </c>
      <c r="P919" s="25" t="s">
        <v>313</v>
      </c>
      <c r="Q919" s="25" t="s">
        <v>319</v>
      </c>
      <c r="R919" s="25"/>
      <c r="S919" s="25"/>
      <c r="T919" s="25"/>
      <c r="U919" s="25"/>
      <c r="V919" s="25"/>
      <c r="W919" s="36">
        <v>5</v>
      </c>
      <c r="X919" s="26"/>
      <c r="Y919" t="s">
        <v>1966</v>
      </c>
    </row>
    <row r="920" ht="128.25" spans="1:25">
      <c r="A920" s="8">
        <v>915</v>
      </c>
      <c r="B920" s="2" t="s">
        <v>4223</v>
      </c>
      <c r="C920" s="6" t="s">
        <v>36</v>
      </c>
      <c r="D920" s="9" t="s">
        <v>1970</v>
      </c>
      <c r="E920" s="12" t="s">
        <v>1971</v>
      </c>
      <c r="F920" s="12" t="s">
        <v>5410</v>
      </c>
      <c r="G920" s="9" t="s">
        <v>1972</v>
      </c>
      <c r="H920" s="12" t="s">
        <v>5411</v>
      </c>
      <c r="I920" s="9" t="s">
        <v>1905</v>
      </c>
      <c r="J920" s="59" t="s">
        <v>5412</v>
      </c>
      <c r="K920" s="19">
        <v>5</v>
      </c>
      <c r="L920" s="22"/>
      <c r="M920" s="18"/>
      <c r="N920" s="18"/>
      <c r="O920" s="19">
        <v>5</v>
      </c>
      <c r="P920" s="25" t="s">
        <v>313</v>
      </c>
      <c r="Q920" s="25" t="s">
        <v>319</v>
      </c>
      <c r="R920" s="25"/>
      <c r="S920" s="25"/>
      <c r="T920" s="25"/>
      <c r="U920" s="25"/>
      <c r="V920" s="25"/>
      <c r="W920" s="36">
        <v>5</v>
      </c>
      <c r="X920" s="26"/>
      <c r="Y920" t="s">
        <v>1970</v>
      </c>
    </row>
    <row r="921" ht="128.25" spans="1:25">
      <c r="A921" s="8">
        <v>916</v>
      </c>
      <c r="B921" s="2" t="s">
        <v>4223</v>
      </c>
      <c r="C921" s="6" t="s">
        <v>36</v>
      </c>
      <c r="D921" s="9" t="s">
        <v>1973</v>
      </c>
      <c r="E921" s="12" t="s">
        <v>1974</v>
      </c>
      <c r="F921" s="12" t="s">
        <v>5414</v>
      </c>
      <c r="G921" s="9" t="s">
        <v>1975</v>
      </c>
      <c r="H921" s="12" t="s">
        <v>5411</v>
      </c>
      <c r="I921" s="9" t="s">
        <v>1905</v>
      </c>
      <c r="J921" s="59" t="s">
        <v>5412</v>
      </c>
      <c r="K921" s="19">
        <v>5</v>
      </c>
      <c r="L921" s="22"/>
      <c r="M921" s="18"/>
      <c r="N921" s="18"/>
      <c r="O921" s="19">
        <v>5</v>
      </c>
      <c r="P921" s="25" t="s">
        <v>313</v>
      </c>
      <c r="Q921" s="25" t="s">
        <v>319</v>
      </c>
      <c r="R921" s="25"/>
      <c r="S921" s="25"/>
      <c r="T921" s="25"/>
      <c r="U921" s="25"/>
      <c r="V921" s="25"/>
      <c r="W921" s="36">
        <v>5</v>
      </c>
      <c r="X921" s="26"/>
      <c r="Y921" t="s">
        <v>1973</v>
      </c>
    </row>
    <row r="922" ht="128.25" spans="1:25">
      <c r="A922" s="8">
        <v>917</v>
      </c>
      <c r="B922" s="2" t="s">
        <v>4223</v>
      </c>
      <c r="C922" s="6" t="s">
        <v>36</v>
      </c>
      <c r="D922" s="9" t="s">
        <v>1976</v>
      </c>
      <c r="E922" s="12" t="s">
        <v>1977</v>
      </c>
      <c r="F922" s="12" t="s">
        <v>5414</v>
      </c>
      <c r="G922" s="9" t="s">
        <v>1978</v>
      </c>
      <c r="H922" s="12" t="s">
        <v>5411</v>
      </c>
      <c r="I922" s="9" t="s">
        <v>1905</v>
      </c>
      <c r="J922" s="59" t="s">
        <v>5412</v>
      </c>
      <c r="K922" s="19">
        <v>5</v>
      </c>
      <c r="L922" s="22"/>
      <c r="M922" s="18"/>
      <c r="N922" s="18"/>
      <c r="O922" s="19">
        <v>5</v>
      </c>
      <c r="P922" s="25" t="s">
        <v>313</v>
      </c>
      <c r="Q922" s="25" t="s">
        <v>319</v>
      </c>
      <c r="R922" s="25"/>
      <c r="S922" s="25"/>
      <c r="T922" s="25"/>
      <c r="U922" s="25"/>
      <c r="V922" s="25"/>
      <c r="W922" s="36">
        <v>5</v>
      </c>
      <c r="X922" s="26"/>
      <c r="Y922" t="s">
        <v>1976</v>
      </c>
    </row>
    <row r="923" ht="318.75" spans="1:25">
      <c r="A923" s="8">
        <v>918</v>
      </c>
      <c r="B923" s="2" t="s">
        <v>4223</v>
      </c>
      <c r="C923" s="6" t="s">
        <v>36</v>
      </c>
      <c r="D923" s="9" t="s">
        <v>1979</v>
      </c>
      <c r="E923" s="12" t="s">
        <v>1980</v>
      </c>
      <c r="F923" s="12" t="s">
        <v>5413</v>
      </c>
      <c r="G923" s="9" t="s">
        <v>1981</v>
      </c>
      <c r="H923" s="12" t="s">
        <v>5411</v>
      </c>
      <c r="I923" s="9" t="s">
        <v>1905</v>
      </c>
      <c r="J923" s="59" t="s">
        <v>5412</v>
      </c>
      <c r="K923" s="19">
        <v>5</v>
      </c>
      <c r="L923" s="22"/>
      <c r="M923" s="18"/>
      <c r="N923" s="18"/>
      <c r="O923" s="19">
        <v>5</v>
      </c>
      <c r="P923" s="25" t="s">
        <v>313</v>
      </c>
      <c r="Q923" s="25" t="s">
        <v>319</v>
      </c>
      <c r="R923" s="25"/>
      <c r="S923" s="25"/>
      <c r="T923" s="25"/>
      <c r="U923" s="25"/>
      <c r="V923" s="25"/>
      <c r="W923" s="36">
        <v>5</v>
      </c>
      <c r="X923" s="26"/>
      <c r="Y923" t="s">
        <v>1979</v>
      </c>
    </row>
    <row r="924" ht="128.25" spans="1:25">
      <c r="A924" s="8">
        <v>919</v>
      </c>
      <c r="B924" s="2" t="s">
        <v>4223</v>
      </c>
      <c r="C924" s="6" t="s">
        <v>36</v>
      </c>
      <c r="D924" s="9" t="s">
        <v>1982</v>
      </c>
      <c r="E924" s="12" t="s">
        <v>1983</v>
      </c>
      <c r="F924" s="12" t="s">
        <v>5410</v>
      </c>
      <c r="G924" s="9" t="s">
        <v>1984</v>
      </c>
      <c r="H924" s="12" t="s">
        <v>5411</v>
      </c>
      <c r="I924" s="9" t="s">
        <v>1905</v>
      </c>
      <c r="J924" s="59" t="s">
        <v>5412</v>
      </c>
      <c r="K924" s="19">
        <v>5</v>
      </c>
      <c r="L924" s="22"/>
      <c r="M924" s="18"/>
      <c r="N924" s="18"/>
      <c r="O924" s="19">
        <v>5</v>
      </c>
      <c r="P924" s="25" t="s">
        <v>313</v>
      </c>
      <c r="Q924" s="25" t="s">
        <v>319</v>
      </c>
      <c r="R924" s="25"/>
      <c r="S924" s="25"/>
      <c r="T924" s="25"/>
      <c r="U924" s="25"/>
      <c r="V924" s="25"/>
      <c r="W924" s="36">
        <v>5</v>
      </c>
      <c r="X924" s="26"/>
      <c r="Y924" t="s">
        <v>1982</v>
      </c>
    </row>
    <row r="925" ht="280.5" spans="1:25">
      <c r="A925" s="8">
        <v>920</v>
      </c>
      <c r="B925" s="2" t="s">
        <v>4223</v>
      </c>
      <c r="C925" s="6" t="s">
        <v>36</v>
      </c>
      <c r="D925" s="9" t="s">
        <v>1985</v>
      </c>
      <c r="E925" s="12" t="s">
        <v>1986</v>
      </c>
      <c r="F925" s="12" t="s">
        <v>5410</v>
      </c>
      <c r="G925" s="9" t="s">
        <v>1987</v>
      </c>
      <c r="H925" s="12" t="s">
        <v>5411</v>
      </c>
      <c r="I925" s="9" t="s">
        <v>1905</v>
      </c>
      <c r="J925" s="59" t="s">
        <v>5412</v>
      </c>
      <c r="K925" s="19">
        <v>5</v>
      </c>
      <c r="L925" s="22"/>
      <c r="M925" s="18"/>
      <c r="N925" s="18"/>
      <c r="O925" s="19">
        <v>5</v>
      </c>
      <c r="P925" s="25" t="s">
        <v>313</v>
      </c>
      <c r="Q925" s="25" t="s">
        <v>319</v>
      </c>
      <c r="R925" s="25"/>
      <c r="S925" s="25"/>
      <c r="T925" s="25"/>
      <c r="U925" s="25"/>
      <c r="V925" s="25"/>
      <c r="W925" s="36">
        <v>5</v>
      </c>
      <c r="X925" s="26"/>
      <c r="Y925" t="s">
        <v>1985</v>
      </c>
    </row>
    <row r="926" ht="395.25" spans="1:25">
      <c r="A926" s="8">
        <v>921</v>
      </c>
      <c r="B926" s="2" t="s">
        <v>4223</v>
      </c>
      <c r="C926" s="6" t="s">
        <v>36</v>
      </c>
      <c r="D926" s="9" t="s">
        <v>1988</v>
      </c>
      <c r="E926" s="12" t="s">
        <v>1989</v>
      </c>
      <c r="F926" s="12" t="s">
        <v>5417</v>
      </c>
      <c r="G926" s="9" t="s">
        <v>1991</v>
      </c>
      <c r="H926" s="12" t="s">
        <v>5411</v>
      </c>
      <c r="I926" s="9" t="s">
        <v>1905</v>
      </c>
      <c r="J926" s="59" t="s">
        <v>5412</v>
      </c>
      <c r="K926" s="19">
        <v>5</v>
      </c>
      <c r="L926" s="22"/>
      <c r="M926" s="18"/>
      <c r="N926" s="18"/>
      <c r="O926" s="19">
        <v>5</v>
      </c>
      <c r="P926" s="25" t="s">
        <v>313</v>
      </c>
      <c r="Q926" s="25" t="s">
        <v>319</v>
      </c>
      <c r="R926" s="25"/>
      <c r="S926" s="25"/>
      <c r="T926" s="25"/>
      <c r="U926" s="25"/>
      <c r="V926" s="25"/>
      <c r="W926" s="36">
        <v>5</v>
      </c>
      <c r="X926" s="26"/>
      <c r="Y926" t="s">
        <v>1988</v>
      </c>
    </row>
    <row r="927" ht="255" spans="1:25">
      <c r="A927" s="8">
        <v>922</v>
      </c>
      <c r="B927" s="2" t="s">
        <v>4223</v>
      </c>
      <c r="C927" s="6" t="s">
        <v>36</v>
      </c>
      <c r="D927" s="9" t="s">
        <v>1992</v>
      </c>
      <c r="E927" s="12" t="s">
        <v>1993</v>
      </c>
      <c r="F927" s="12" t="s">
        <v>5410</v>
      </c>
      <c r="G927" s="9" t="s">
        <v>1994</v>
      </c>
      <c r="H927" s="12" t="s">
        <v>5411</v>
      </c>
      <c r="I927" s="9" t="s">
        <v>1905</v>
      </c>
      <c r="J927" s="59" t="s">
        <v>5412</v>
      </c>
      <c r="K927" s="19">
        <v>5</v>
      </c>
      <c r="L927" s="22"/>
      <c r="M927" s="18"/>
      <c r="N927" s="18"/>
      <c r="O927" s="19">
        <v>5</v>
      </c>
      <c r="P927" s="25" t="s">
        <v>313</v>
      </c>
      <c r="Q927" s="25" t="s">
        <v>319</v>
      </c>
      <c r="R927" s="25"/>
      <c r="S927" s="25"/>
      <c r="T927" s="25"/>
      <c r="U927" s="25"/>
      <c r="V927" s="25"/>
      <c r="W927" s="36">
        <v>5</v>
      </c>
      <c r="X927" s="26"/>
      <c r="Y927" t="s">
        <v>1992</v>
      </c>
    </row>
    <row r="928" ht="140.25" spans="1:25">
      <c r="A928" s="8">
        <v>923</v>
      </c>
      <c r="B928" s="2" t="s">
        <v>4223</v>
      </c>
      <c r="C928" s="6" t="s">
        <v>36</v>
      </c>
      <c r="D928" s="9" t="s">
        <v>1995</v>
      </c>
      <c r="E928" s="12" t="s">
        <v>1996</v>
      </c>
      <c r="F928" s="12" t="s">
        <v>5410</v>
      </c>
      <c r="G928" s="9" t="s">
        <v>1997</v>
      </c>
      <c r="H928" s="12" t="s">
        <v>5411</v>
      </c>
      <c r="I928" s="9" t="s">
        <v>1905</v>
      </c>
      <c r="J928" s="59" t="s">
        <v>5412</v>
      </c>
      <c r="K928" s="19">
        <v>5</v>
      </c>
      <c r="L928" s="22"/>
      <c r="M928" s="18"/>
      <c r="N928" s="18"/>
      <c r="O928" s="19">
        <v>5</v>
      </c>
      <c r="P928" s="25" t="s">
        <v>313</v>
      </c>
      <c r="Q928" s="25" t="s">
        <v>319</v>
      </c>
      <c r="R928" s="25"/>
      <c r="S928" s="25"/>
      <c r="T928" s="25"/>
      <c r="U928" s="25"/>
      <c r="V928" s="25"/>
      <c r="W928" s="36">
        <v>5</v>
      </c>
      <c r="X928" s="26"/>
      <c r="Y928" t="s">
        <v>1995</v>
      </c>
    </row>
    <row r="929" ht="140.25" spans="1:25">
      <c r="A929" s="8">
        <v>924</v>
      </c>
      <c r="B929" s="2" t="s">
        <v>4223</v>
      </c>
      <c r="C929" s="6" t="s">
        <v>36</v>
      </c>
      <c r="D929" s="9" t="s">
        <v>1998</v>
      </c>
      <c r="E929" s="12" t="s">
        <v>1996</v>
      </c>
      <c r="F929" s="12" t="s">
        <v>5410</v>
      </c>
      <c r="G929" s="9" t="s">
        <v>1999</v>
      </c>
      <c r="H929" s="12" t="s">
        <v>5411</v>
      </c>
      <c r="I929" s="9" t="s">
        <v>1905</v>
      </c>
      <c r="J929" s="59" t="s">
        <v>5412</v>
      </c>
      <c r="K929" s="19">
        <v>5</v>
      </c>
      <c r="L929" s="22"/>
      <c r="M929" s="18"/>
      <c r="N929" s="18"/>
      <c r="O929" s="19">
        <v>5</v>
      </c>
      <c r="P929" s="25" t="s">
        <v>313</v>
      </c>
      <c r="Q929" s="25" t="s">
        <v>319</v>
      </c>
      <c r="R929" s="25"/>
      <c r="S929" s="25"/>
      <c r="T929" s="25"/>
      <c r="U929" s="25"/>
      <c r="V929" s="25"/>
      <c r="W929" s="36">
        <v>5</v>
      </c>
      <c r="X929" s="26"/>
      <c r="Y929" t="s">
        <v>1998</v>
      </c>
    </row>
    <row r="930" ht="128.25" spans="1:25">
      <c r="A930" s="8">
        <v>925</v>
      </c>
      <c r="B930" s="2" t="s">
        <v>4223</v>
      </c>
      <c r="C930" s="6" t="s">
        <v>36</v>
      </c>
      <c r="D930" s="9" t="s">
        <v>2000</v>
      </c>
      <c r="E930" s="12" t="s">
        <v>2001</v>
      </c>
      <c r="F930" s="12" t="s">
        <v>5410</v>
      </c>
      <c r="G930" s="9" t="s">
        <v>2002</v>
      </c>
      <c r="H930" s="12" t="s">
        <v>5411</v>
      </c>
      <c r="I930" s="9" t="s">
        <v>1905</v>
      </c>
      <c r="J930" s="59" t="s">
        <v>5412</v>
      </c>
      <c r="K930" s="19">
        <v>5</v>
      </c>
      <c r="L930" s="22"/>
      <c r="M930" s="18"/>
      <c r="N930" s="18"/>
      <c r="O930" s="19">
        <v>5</v>
      </c>
      <c r="P930" s="25" t="s">
        <v>313</v>
      </c>
      <c r="Q930" s="25" t="s">
        <v>319</v>
      </c>
      <c r="R930" s="25"/>
      <c r="S930" s="25"/>
      <c r="T930" s="25"/>
      <c r="U930" s="25"/>
      <c r="V930" s="25"/>
      <c r="W930" s="36">
        <v>5</v>
      </c>
      <c r="X930" s="26"/>
      <c r="Y930" t="s">
        <v>2000</v>
      </c>
    </row>
    <row r="931" ht="128.25" spans="1:25">
      <c r="A931" s="8">
        <v>926</v>
      </c>
      <c r="B931" s="2" t="s">
        <v>4223</v>
      </c>
      <c r="C931" s="6" t="s">
        <v>36</v>
      </c>
      <c r="D931" s="9" t="s">
        <v>2003</v>
      </c>
      <c r="E931" s="12" t="s">
        <v>2004</v>
      </c>
      <c r="F931" s="12" t="s">
        <v>5410</v>
      </c>
      <c r="G931" s="9" t="s">
        <v>2005</v>
      </c>
      <c r="H931" s="12" t="s">
        <v>5411</v>
      </c>
      <c r="I931" s="9" t="s">
        <v>1905</v>
      </c>
      <c r="J931" s="59" t="s">
        <v>5412</v>
      </c>
      <c r="K931" s="19">
        <v>5</v>
      </c>
      <c r="L931" s="22"/>
      <c r="M931" s="18"/>
      <c r="N931" s="18"/>
      <c r="O931" s="19">
        <v>5</v>
      </c>
      <c r="P931" s="25" t="s">
        <v>313</v>
      </c>
      <c r="Q931" s="25" t="s">
        <v>319</v>
      </c>
      <c r="R931" s="25"/>
      <c r="S931" s="25"/>
      <c r="T931" s="25"/>
      <c r="U931" s="25"/>
      <c r="V931" s="25"/>
      <c r="W931" s="36">
        <v>5</v>
      </c>
      <c r="X931" s="26"/>
      <c r="Y931" t="s">
        <v>2003</v>
      </c>
    </row>
    <row r="932" ht="128.25" spans="1:25">
      <c r="A932" s="8">
        <v>927</v>
      </c>
      <c r="B932" s="2" t="s">
        <v>4223</v>
      </c>
      <c r="C932" s="6" t="s">
        <v>36</v>
      </c>
      <c r="D932" s="9" t="s">
        <v>2006</v>
      </c>
      <c r="E932" s="12" t="s">
        <v>2007</v>
      </c>
      <c r="F932" s="12" t="s">
        <v>5413</v>
      </c>
      <c r="G932" s="9" t="s">
        <v>2008</v>
      </c>
      <c r="H932" s="12" t="s">
        <v>5411</v>
      </c>
      <c r="I932" s="9" t="s">
        <v>1905</v>
      </c>
      <c r="J932" s="59" t="s">
        <v>5412</v>
      </c>
      <c r="K932" s="19">
        <v>5</v>
      </c>
      <c r="L932" s="22"/>
      <c r="M932" s="18"/>
      <c r="N932" s="18"/>
      <c r="O932" s="19">
        <v>5</v>
      </c>
      <c r="P932" s="25" t="s">
        <v>313</v>
      </c>
      <c r="Q932" s="25" t="s">
        <v>319</v>
      </c>
      <c r="R932" s="25"/>
      <c r="S932" s="25"/>
      <c r="T932" s="25"/>
      <c r="U932" s="25"/>
      <c r="V932" s="25"/>
      <c r="W932" s="36">
        <v>5</v>
      </c>
      <c r="X932" s="26"/>
      <c r="Y932" t="s">
        <v>2006</v>
      </c>
    </row>
    <row r="933" ht="331.5" spans="1:25">
      <c r="A933" s="8">
        <v>928</v>
      </c>
      <c r="B933" s="2" t="s">
        <v>4223</v>
      </c>
      <c r="C933" s="6" t="s">
        <v>36</v>
      </c>
      <c r="D933" s="9" t="s">
        <v>2009</v>
      </c>
      <c r="E933" s="12" t="s">
        <v>2010</v>
      </c>
      <c r="F933" s="12" t="s">
        <v>5415</v>
      </c>
      <c r="G933" s="9" t="s">
        <v>2011</v>
      </c>
      <c r="H933" s="12" t="s">
        <v>5411</v>
      </c>
      <c r="I933" s="9" t="s">
        <v>1905</v>
      </c>
      <c r="J933" s="59" t="s">
        <v>5412</v>
      </c>
      <c r="K933" s="19">
        <v>5</v>
      </c>
      <c r="L933" s="22"/>
      <c r="M933" s="18"/>
      <c r="N933" s="18"/>
      <c r="O933" s="19">
        <v>5</v>
      </c>
      <c r="P933" s="25" t="s">
        <v>313</v>
      </c>
      <c r="Q933" s="25" t="s">
        <v>319</v>
      </c>
      <c r="R933" s="25"/>
      <c r="S933" s="25"/>
      <c r="T933" s="25"/>
      <c r="U933" s="25"/>
      <c r="V933" s="25"/>
      <c r="W933" s="36">
        <v>5</v>
      </c>
      <c r="X933" s="26"/>
      <c r="Y933" t="s">
        <v>2009</v>
      </c>
    </row>
    <row r="934" ht="128.25" spans="1:25">
      <c r="A934" s="8">
        <v>929</v>
      </c>
      <c r="B934" s="2" t="s">
        <v>4223</v>
      </c>
      <c r="C934" s="6" t="s">
        <v>36</v>
      </c>
      <c r="D934" s="9" t="s">
        <v>2012</v>
      </c>
      <c r="E934" s="12" t="s">
        <v>2013</v>
      </c>
      <c r="F934" s="12" t="s">
        <v>5413</v>
      </c>
      <c r="G934" s="9" t="s">
        <v>2014</v>
      </c>
      <c r="H934" s="12" t="s">
        <v>5411</v>
      </c>
      <c r="I934" s="9" t="s">
        <v>1905</v>
      </c>
      <c r="J934" s="59" t="s">
        <v>5412</v>
      </c>
      <c r="K934" s="19">
        <v>5</v>
      </c>
      <c r="L934" s="22"/>
      <c r="M934" s="18"/>
      <c r="N934" s="18"/>
      <c r="O934" s="19">
        <v>5</v>
      </c>
      <c r="P934" s="25" t="s">
        <v>313</v>
      </c>
      <c r="Q934" s="25" t="s">
        <v>319</v>
      </c>
      <c r="R934" s="25"/>
      <c r="S934" s="25"/>
      <c r="T934" s="25"/>
      <c r="U934" s="25"/>
      <c r="V934" s="25"/>
      <c r="W934" s="36">
        <v>5</v>
      </c>
      <c r="X934" s="26"/>
      <c r="Y934" t="s">
        <v>2012</v>
      </c>
    </row>
    <row r="935" ht="191.25" spans="1:25">
      <c r="A935" s="8">
        <v>930</v>
      </c>
      <c r="B935" s="2" t="s">
        <v>4223</v>
      </c>
      <c r="C935" s="6" t="s">
        <v>36</v>
      </c>
      <c r="D935" s="9" t="s">
        <v>2015</v>
      </c>
      <c r="E935" s="12" t="s">
        <v>2016</v>
      </c>
      <c r="F935" s="12" t="s">
        <v>5413</v>
      </c>
      <c r="G935" s="9" t="s">
        <v>2018</v>
      </c>
      <c r="H935" s="12" t="s">
        <v>5411</v>
      </c>
      <c r="I935" s="9" t="s">
        <v>1905</v>
      </c>
      <c r="J935" s="59" t="s">
        <v>5412</v>
      </c>
      <c r="K935" s="19">
        <v>5</v>
      </c>
      <c r="L935" s="22"/>
      <c r="M935" s="18"/>
      <c r="N935" s="18"/>
      <c r="O935" s="19">
        <v>5</v>
      </c>
      <c r="P935" s="25" t="s">
        <v>313</v>
      </c>
      <c r="Q935" s="25" t="s">
        <v>319</v>
      </c>
      <c r="R935" s="25"/>
      <c r="S935" s="25"/>
      <c r="T935" s="25"/>
      <c r="U935" s="25"/>
      <c r="V935" s="25"/>
      <c r="W935" s="36">
        <v>5</v>
      </c>
      <c r="X935" s="26"/>
      <c r="Y935" t="s">
        <v>2015</v>
      </c>
    </row>
    <row r="936" ht="165.75" spans="1:25">
      <c r="A936" s="8">
        <v>931</v>
      </c>
      <c r="B936" s="2" t="s">
        <v>4223</v>
      </c>
      <c r="C936" s="6" t="s">
        <v>36</v>
      </c>
      <c r="D936" s="9" t="s">
        <v>2019</v>
      </c>
      <c r="E936" s="12" t="s">
        <v>2020</v>
      </c>
      <c r="F936" s="12" t="s">
        <v>5410</v>
      </c>
      <c r="G936" s="9" t="s">
        <v>2021</v>
      </c>
      <c r="H936" s="12" t="s">
        <v>5411</v>
      </c>
      <c r="I936" s="9" t="s">
        <v>1905</v>
      </c>
      <c r="J936" s="59" t="s">
        <v>5412</v>
      </c>
      <c r="K936" s="19">
        <v>5</v>
      </c>
      <c r="L936" s="22"/>
      <c r="M936" s="18"/>
      <c r="N936" s="18"/>
      <c r="O936" s="19">
        <v>5</v>
      </c>
      <c r="P936" s="25" t="s">
        <v>313</v>
      </c>
      <c r="Q936" s="25" t="s">
        <v>319</v>
      </c>
      <c r="R936" s="25"/>
      <c r="S936" s="25"/>
      <c r="T936" s="25"/>
      <c r="U936" s="25"/>
      <c r="V936" s="25"/>
      <c r="W936" s="36">
        <v>5</v>
      </c>
      <c r="X936" s="26"/>
      <c r="Y936" t="s">
        <v>2019</v>
      </c>
    </row>
    <row r="937" ht="128.25" spans="1:25">
      <c r="A937" s="8">
        <v>932</v>
      </c>
      <c r="B937" s="2" t="s">
        <v>4223</v>
      </c>
      <c r="C937" s="6" t="s">
        <v>36</v>
      </c>
      <c r="D937" s="9" t="s">
        <v>2022</v>
      </c>
      <c r="E937" s="12" t="s">
        <v>2023</v>
      </c>
      <c r="F937" s="12" t="s">
        <v>5410</v>
      </c>
      <c r="G937" s="9" t="s">
        <v>2024</v>
      </c>
      <c r="H937" s="12" t="s">
        <v>5411</v>
      </c>
      <c r="I937" s="9" t="s">
        <v>1905</v>
      </c>
      <c r="J937" s="59" t="s">
        <v>5412</v>
      </c>
      <c r="K937" s="19">
        <v>5</v>
      </c>
      <c r="L937" s="22"/>
      <c r="M937" s="18"/>
      <c r="N937" s="18"/>
      <c r="O937" s="19">
        <v>5</v>
      </c>
      <c r="P937" s="25" t="s">
        <v>313</v>
      </c>
      <c r="Q937" s="25" t="s">
        <v>319</v>
      </c>
      <c r="R937" s="25"/>
      <c r="S937" s="25"/>
      <c r="T937" s="25"/>
      <c r="U937" s="25"/>
      <c r="V937" s="25"/>
      <c r="W937" s="36">
        <v>5</v>
      </c>
      <c r="X937" s="26"/>
      <c r="Y937" t="s">
        <v>2022</v>
      </c>
    </row>
    <row r="938" ht="280.5" spans="1:25">
      <c r="A938" s="8">
        <v>933</v>
      </c>
      <c r="B938" s="2" t="s">
        <v>4223</v>
      </c>
      <c r="C938" s="6" t="s">
        <v>36</v>
      </c>
      <c r="D938" s="9" t="s">
        <v>2025</v>
      </c>
      <c r="E938" s="12" t="s">
        <v>2026</v>
      </c>
      <c r="F938" s="12" t="s">
        <v>5410</v>
      </c>
      <c r="G938" s="9" t="s">
        <v>2027</v>
      </c>
      <c r="H938" s="12" t="s">
        <v>5411</v>
      </c>
      <c r="I938" s="9" t="s">
        <v>1905</v>
      </c>
      <c r="J938" s="59" t="s">
        <v>5412</v>
      </c>
      <c r="K938" s="19">
        <v>10</v>
      </c>
      <c r="L938" s="22"/>
      <c r="M938" s="18"/>
      <c r="N938" s="18"/>
      <c r="O938" s="19">
        <v>10</v>
      </c>
      <c r="P938" s="25" t="s">
        <v>178</v>
      </c>
      <c r="Q938" s="25" t="s">
        <v>179</v>
      </c>
      <c r="R938" s="25"/>
      <c r="S938" s="25"/>
      <c r="T938" s="25"/>
      <c r="U938" s="25"/>
      <c r="V938" s="25"/>
      <c r="W938" s="36">
        <v>10</v>
      </c>
      <c r="X938" s="26"/>
      <c r="Y938" t="s">
        <v>2025</v>
      </c>
    </row>
    <row r="939" ht="369.75" spans="1:25">
      <c r="A939" s="8">
        <v>934</v>
      </c>
      <c r="B939" s="2" t="s">
        <v>4223</v>
      </c>
      <c r="C939" s="6" t="s">
        <v>36</v>
      </c>
      <c r="D939" s="9" t="s">
        <v>2028</v>
      </c>
      <c r="E939" s="12" t="s">
        <v>2029</v>
      </c>
      <c r="F939" s="12" t="s">
        <v>5414</v>
      </c>
      <c r="G939" s="9" t="s">
        <v>2030</v>
      </c>
      <c r="H939" s="12" t="s">
        <v>5411</v>
      </c>
      <c r="I939" s="9" t="s">
        <v>1905</v>
      </c>
      <c r="J939" s="59" t="s">
        <v>5412</v>
      </c>
      <c r="K939" s="19">
        <v>5</v>
      </c>
      <c r="L939" s="22"/>
      <c r="M939" s="18"/>
      <c r="N939" s="18"/>
      <c r="O939" s="19">
        <v>5</v>
      </c>
      <c r="P939" s="25" t="s">
        <v>178</v>
      </c>
      <c r="Q939" s="25" t="s">
        <v>179</v>
      </c>
      <c r="R939" s="25"/>
      <c r="S939" s="25"/>
      <c r="T939" s="25"/>
      <c r="U939" s="25"/>
      <c r="V939" s="25"/>
      <c r="W939" s="36">
        <v>5</v>
      </c>
      <c r="X939" s="26"/>
      <c r="Y939" t="s">
        <v>2028</v>
      </c>
    </row>
    <row r="940" ht="369.75" spans="1:25">
      <c r="A940" s="8">
        <v>935</v>
      </c>
      <c r="B940" s="2" t="s">
        <v>4223</v>
      </c>
      <c r="C940" s="6" t="s">
        <v>36</v>
      </c>
      <c r="D940" s="9" t="s">
        <v>2031</v>
      </c>
      <c r="E940" s="12" t="s">
        <v>2029</v>
      </c>
      <c r="F940" s="12" t="s">
        <v>5414</v>
      </c>
      <c r="G940" s="9" t="s">
        <v>2032</v>
      </c>
      <c r="H940" s="12" t="s">
        <v>5411</v>
      </c>
      <c r="I940" s="9" t="s">
        <v>1905</v>
      </c>
      <c r="J940" s="59" t="s">
        <v>5412</v>
      </c>
      <c r="K940" s="19">
        <v>5</v>
      </c>
      <c r="L940" s="22"/>
      <c r="M940" s="18"/>
      <c r="N940" s="18"/>
      <c r="O940" s="19">
        <v>5</v>
      </c>
      <c r="P940" s="25" t="s">
        <v>178</v>
      </c>
      <c r="Q940" s="25" t="s">
        <v>179</v>
      </c>
      <c r="R940" s="25"/>
      <c r="S940" s="25"/>
      <c r="T940" s="25"/>
      <c r="U940" s="25"/>
      <c r="V940" s="25"/>
      <c r="W940" s="36">
        <v>5</v>
      </c>
      <c r="X940" s="26"/>
      <c r="Y940" t="s">
        <v>2031</v>
      </c>
    </row>
    <row r="941" ht="156.75" spans="1:25">
      <c r="A941" s="8">
        <v>936</v>
      </c>
      <c r="B941" s="2" t="s">
        <v>4223</v>
      </c>
      <c r="C941" s="6" t="s">
        <v>36</v>
      </c>
      <c r="D941" s="9" t="s">
        <v>2033</v>
      </c>
      <c r="E941" s="12" t="s">
        <v>2034</v>
      </c>
      <c r="F941" s="12" t="s">
        <v>5417</v>
      </c>
      <c r="G941" s="9" t="s">
        <v>2036</v>
      </c>
      <c r="H941" s="12" t="s">
        <v>5411</v>
      </c>
      <c r="I941" s="9" t="s">
        <v>1905</v>
      </c>
      <c r="J941" s="59" t="s">
        <v>5412</v>
      </c>
      <c r="K941" s="19">
        <v>5</v>
      </c>
      <c r="L941" s="22"/>
      <c r="M941" s="18"/>
      <c r="N941" s="18"/>
      <c r="O941" s="19">
        <v>5</v>
      </c>
      <c r="P941" s="25" t="s">
        <v>178</v>
      </c>
      <c r="Q941" s="25" t="s">
        <v>179</v>
      </c>
      <c r="R941" s="25"/>
      <c r="S941" s="25"/>
      <c r="T941" s="25"/>
      <c r="U941" s="25"/>
      <c r="V941" s="25"/>
      <c r="W941" s="36">
        <v>5</v>
      </c>
      <c r="X941" s="26"/>
      <c r="Y941" t="s">
        <v>2033</v>
      </c>
    </row>
    <row r="942" ht="156.75" spans="1:25">
      <c r="A942" s="8">
        <v>937</v>
      </c>
      <c r="B942" s="2" t="s">
        <v>4223</v>
      </c>
      <c r="C942" s="6" t="s">
        <v>36</v>
      </c>
      <c r="D942" s="9" t="s">
        <v>2037</v>
      </c>
      <c r="E942" s="12" t="s">
        <v>2038</v>
      </c>
      <c r="F942" s="12" t="s">
        <v>5413</v>
      </c>
      <c r="G942" s="9" t="s">
        <v>2039</v>
      </c>
      <c r="H942" s="12" t="s">
        <v>5411</v>
      </c>
      <c r="I942" s="9" t="s">
        <v>1905</v>
      </c>
      <c r="J942" s="59" t="s">
        <v>5412</v>
      </c>
      <c r="K942" s="19">
        <v>5</v>
      </c>
      <c r="L942" s="22"/>
      <c r="M942" s="18"/>
      <c r="N942" s="18"/>
      <c r="O942" s="19">
        <v>5</v>
      </c>
      <c r="P942" s="25" t="s">
        <v>178</v>
      </c>
      <c r="Q942" s="25" t="s">
        <v>179</v>
      </c>
      <c r="R942" s="25"/>
      <c r="S942" s="25"/>
      <c r="T942" s="25"/>
      <c r="U942" s="25"/>
      <c r="V942" s="25"/>
      <c r="W942" s="36">
        <v>5</v>
      </c>
      <c r="X942" s="26"/>
      <c r="Y942" t="s">
        <v>2037</v>
      </c>
    </row>
    <row r="943" ht="178.5" spans="1:25">
      <c r="A943" s="8">
        <v>938</v>
      </c>
      <c r="B943" s="2" t="s">
        <v>4223</v>
      </c>
      <c r="C943" s="6" t="s">
        <v>36</v>
      </c>
      <c r="D943" s="9" t="s">
        <v>2040</v>
      </c>
      <c r="E943" s="12" t="s">
        <v>2041</v>
      </c>
      <c r="F943" s="12" t="s">
        <v>5415</v>
      </c>
      <c r="G943" s="9" t="s">
        <v>2042</v>
      </c>
      <c r="H943" s="12" t="s">
        <v>5411</v>
      </c>
      <c r="I943" s="9" t="s">
        <v>1905</v>
      </c>
      <c r="J943" s="59" t="s">
        <v>5412</v>
      </c>
      <c r="K943" s="19">
        <v>10</v>
      </c>
      <c r="L943" s="22"/>
      <c r="M943" s="18"/>
      <c r="N943" s="18"/>
      <c r="O943" s="19">
        <v>10</v>
      </c>
      <c r="P943" s="25" t="s">
        <v>178</v>
      </c>
      <c r="Q943" s="25" t="s">
        <v>179</v>
      </c>
      <c r="R943" s="25"/>
      <c r="S943" s="25"/>
      <c r="T943" s="25"/>
      <c r="U943" s="25"/>
      <c r="V943" s="25"/>
      <c r="W943" s="36">
        <v>10</v>
      </c>
      <c r="X943" s="26"/>
      <c r="Y943" t="s">
        <v>2040</v>
      </c>
    </row>
    <row r="944" ht="204" spans="1:25">
      <c r="A944" s="8">
        <v>939</v>
      </c>
      <c r="B944" s="2" t="s">
        <v>4223</v>
      </c>
      <c r="C944" s="6" t="s">
        <v>36</v>
      </c>
      <c r="D944" s="9" t="s">
        <v>2043</v>
      </c>
      <c r="E944" s="12" t="s">
        <v>2044</v>
      </c>
      <c r="F944" s="12" t="s">
        <v>5418</v>
      </c>
      <c r="G944" s="9" t="s">
        <v>2046</v>
      </c>
      <c r="H944" s="12" t="s">
        <v>5411</v>
      </c>
      <c r="I944" s="9" t="s">
        <v>1905</v>
      </c>
      <c r="J944" s="59" t="s">
        <v>5412</v>
      </c>
      <c r="K944" s="19">
        <v>170</v>
      </c>
      <c r="L944" s="22"/>
      <c r="M944" s="18"/>
      <c r="N944" s="18"/>
      <c r="O944" s="19">
        <v>170</v>
      </c>
      <c r="P944" s="25" t="s">
        <v>178</v>
      </c>
      <c r="Q944" s="25" t="s">
        <v>179</v>
      </c>
      <c r="R944" s="25"/>
      <c r="S944" s="25"/>
      <c r="T944" s="25"/>
      <c r="U944" s="25"/>
      <c r="V944" s="25"/>
      <c r="W944" s="36">
        <v>170</v>
      </c>
      <c r="X944" s="26"/>
      <c r="Y944" t="s">
        <v>2043</v>
      </c>
    </row>
    <row r="945" ht="156.75" spans="1:25">
      <c r="A945" s="8">
        <v>940</v>
      </c>
      <c r="B945" s="2" t="s">
        <v>4223</v>
      </c>
      <c r="C945" s="6" t="s">
        <v>36</v>
      </c>
      <c r="D945" s="9" t="s">
        <v>2047</v>
      </c>
      <c r="E945" s="12" t="s">
        <v>2048</v>
      </c>
      <c r="F945" s="12" t="s">
        <v>5419</v>
      </c>
      <c r="G945" s="9" t="s">
        <v>2050</v>
      </c>
      <c r="H945" s="12" t="s">
        <v>5411</v>
      </c>
      <c r="I945" s="9" t="s">
        <v>1905</v>
      </c>
      <c r="J945" s="59" t="s">
        <v>5412</v>
      </c>
      <c r="K945" s="19">
        <v>30</v>
      </c>
      <c r="L945" s="22"/>
      <c r="M945" s="18"/>
      <c r="N945" s="18"/>
      <c r="O945" s="19">
        <v>30</v>
      </c>
      <c r="P945" s="25" t="s">
        <v>178</v>
      </c>
      <c r="Q945" s="25" t="s">
        <v>179</v>
      </c>
      <c r="R945" s="25"/>
      <c r="S945" s="25"/>
      <c r="T945" s="25"/>
      <c r="U945" s="25"/>
      <c r="V945" s="25"/>
      <c r="W945" s="36">
        <v>30</v>
      </c>
      <c r="X945" s="26"/>
      <c r="Y945" t="s">
        <v>2047</v>
      </c>
    </row>
    <row r="946" ht="156.75" spans="1:25">
      <c r="A946" s="8">
        <v>941</v>
      </c>
      <c r="B946" s="2" t="s">
        <v>4223</v>
      </c>
      <c r="C946" s="6" t="s">
        <v>36</v>
      </c>
      <c r="D946" s="9" t="s">
        <v>2051</v>
      </c>
      <c r="E946" s="12" t="s">
        <v>2052</v>
      </c>
      <c r="F946" s="12" t="s">
        <v>5419</v>
      </c>
      <c r="G946" s="9" t="s">
        <v>124</v>
      </c>
      <c r="H946" s="12" t="s">
        <v>5411</v>
      </c>
      <c r="I946" s="9" t="s">
        <v>1905</v>
      </c>
      <c r="J946" s="59" t="s">
        <v>5412</v>
      </c>
      <c r="K946" s="19">
        <v>60</v>
      </c>
      <c r="L946" s="22"/>
      <c r="M946" s="18"/>
      <c r="N946" s="18"/>
      <c r="O946" s="19">
        <v>60</v>
      </c>
      <c r="P946" s="25" t="s">
        <v>178</v>
      </c>
      <c r="Q946" s="25" t="s">
        <v>179</v>
      </c>
      <c r="R946" s="25"/>
      <c r="S946" s="25"/>
      <c r="T946" s="25"/>
      <c r="U946" s="25"/>
      <c r="V946" s="25"/>
      <c r="W946" s="36">
        <v>60</v>
      </c>
      <c r="X946" s="26"/>
      <c r="Y946" t="s">
        <v>2051</v>
      </c>
    </row>
    <row r="947" ht="128.25" spans="1:25">
      <c r="A947" s="8">
        <v>942</v>
      </c>
      <c r="B947" s="2" t="s">
        <v>4223</v>
      </c>
      <c r="C947" s="6" t="s">
        <v>36</v>
      </c>
      <c r="D947" s="9" t="s">
        <v>2053</v>
      </c>
      <c r="E947" s="12" t="s">
        <v>2054</v>
      </c>
      <c r="F947" s="12" t="s">
        <v>5420</v>
      </c>
      <c r="G947" s="9" t="s">
        <v>2056</v>
      </c>
      <c r="H947" s="12" t="s">
        <v>5411</v>
      </c>
      <c r="I947" s="9" t="s">
        <v>1905</v>
      </c>
      <c r="J947" s="59" t="s">
        <v>5412</v>
      </c>
      <c r="K947" s="19">
        <v>150</v>
      </c>
      <c r="L947" s="22"/>
      <c r="M947" s="18"/>
      <c r="N947" s="18"/>
      <c r="O947" s="19">
        <v>150</v>
      </c>
      <c r="P947" s="25" t="s">
        <v>488</v>
      </c>
      <c r="Q947" s="25" t="s">
        <v>319</v>
      </c>
      <c r="R947" s="25"/>
      <c r="S947" s="25"/>
      <c r="T947" s="25"/>
      <c r="U947" s="25"/>
      <c r="V947" s="25"/>
      <c r="W947" s="36">
        <v>150</v>
      </c>
      <c r="X947" s="26"/>
      <c r="Y947" t="s">
        <v>2053</v>
      </c>
    </row>
    <row r="948" ht="128.25" spans="1:25">
      <c r="A948" s="8">
        <v>943</v>
      </c>
      <c r="B948" s="2" t="s">
        <v>4223</v>
      </c>
      <c r="C948" s="6" t="s">
        <v>36</v>
      </c>
      <c r="D948" s="9" t="s">
        <v>2057</v>
      </c>
      <c r="E948" s="12" t="s">
        <v>2058</v>
      </c>
      <c r="F948" s="12" t="s">
        <v>5420</v>
      </c>
      <c r="G948" s="9" t="s">
        <v>2059</v>
      </c>
      <c r="H948" s="12" t="s">
        <v>5411</v>
      </c>
      <c r="I948" s="9" t="s">
        <v>1905</v>
      </c>
      <c r="J948" s="59" t="s">
        <v>5412</v>
      </c>
      <c r="K948" s="19">
        <v>100</v>
      </c>
      <c r="L948" s="22"/>
      <c r="M948" s="18"/>
      <c r="N948" s="18"/>
      <c r="O948" s="19">
        <v>100</v>
      </c>
      <c r="P948" s="25" t="s">
        <v>488</v>
      </c>
      <c r="Q948" s="25" t="s">
        <v>319</v>
      </c>
      <c r="R948" s="25"/>
      <c r="S948" s="25"/>
      <c r="T948" s="25"/>
      <c r="U948" s="25"/>
      <c r="V948" s="25"/>
      <c r="W948" s="36">
        <v>100</v>
      </c>
      <c r="X948" s="26"/>
      <c r="Y948" t="s">
        <v>2057</v>
      </c>
    </row>
    <row r="949" ht="128.25" spans="1:25">
      <c r="A949" s="8">
        <v>944</v>
      </c>
      <c r="B949" s="2" t="s">
        <v>4223</v>
      </c>
      <c r="C949" s="6" t="s">
        <v>36</v>
      </c>
      <c r="D949" s="9" t="s">
        <v>2057</v>
      </c>
      <c r="E949" s="12" t="s">
        <v>2060</v>
      </c>
      <c r="F949" s="12" t="s">
        <v>5420</v>
      </c>
      <c r="G949" s="9" t="s">
        <v>2059</v>
      </c>
      <c r="H949" s="12" t="s">
        <v>5411</v>
      </c>
      <c r="I949" s="9" t="s">
        <v>1905</v>
      </c>
      <c r="J949" s="59" t="s">
        <v>5412</v>
      </c>
      <c r="K949" s="19">
        <v>100</v>
      </c>
      <c r="L949" s="22"/>
      <c r="M949" s="18"/>
      <c r="N949" s="18"/>
      <c r="O949" s="19">
        <v>100</v>
      </c>
      <c r="P949" s="25" t="s">
        <v>488</v>
      </c>
      <c r="Q949" s="25" t="s">
        <v>319</v>
      </c>
      <c r="R949" s="25"/>
      <c r="S949" s="25"/>
      <c r="T949" s="25"/>
      <c r="U949" s="25"/>
      <c r="V949" s="25"/>
      <c r="W949" s="36">
        <v>100</v>
      </c>
      <c r="X949" s="26"/>
      <c r="Y949" t="s">
        <v>2057</v>
      </c>
    </row>
    <row r="950" ht="128.25" spans="1:25">
      <c r="A950" s="8">
        <v>945</v>
      </c>
      <c r="B950" s="2" t="s">
        <v>4223</v>
      </c>
      <c r="C950" s="6" t="s">
        <v>36</v>
      </c>
      <c r="D950" s="9" t="s">
        <v>2061</v>
      </c>
      <c r="E950" s="12" t="s">
        <v>2062</v>
      </c>
      <c r="F950" s="12" t="s">
        <v>5421</v>
      </c>
      <c r="G950" s="9" t="s">
        <v>112</v>
      </c>
      <c r="H950" s="12" t="s">
        <v>5411</v>
      </c>
      <c r="I950" s="9" t="s">
        <v>1905</v>
      </c>
      <c r="J950" s="59" t="s">
        <v>5412</v>
      </c>
      <c r="K950" s="19">
        <v>10</v>
      </c>
      <c r="L950" s="22"/>
      <c r="M950" s="18"/>
      <c r="N950" s="18"/>
      <c r="O950" s="19">
        <v>10</v>
      </c>
      <c r="P950" s="25" t="s">
        <v>488</v>
      </c>
      <c r="Q950" s="25" t="s">
        <v>319</v>
      </c>
      <c r="R950" s="25"/>
      <c r="S950" s="25"/>
      <c r="T950" s="25"/>
      <c r="U950" s="25"/>
      <c r="V950" s="25"/>
      <c r="W950" s="36">
        <v>10</v>
      </c>
      <c r="X950" s="26"/>
      <c r="Y950" t="s">
        <v>2061</v>
      </c>
    </row>
    <row r="951" ht="128.25" spans="1:25">
      <c r="A951" s="8">
        <v>946</v>
      </c>
      <c r="B951" s="2" t="s">
        <v>4223</v>
      </c>
      <c r="C951" s="6" t="s">
        <v>36</v>
      </c>
      <c r="D951" s="9" t="s">
        <v>2061</v>
      </c>
      <c r="E951" s="12" t="s">
        <v>2062</v>
      </c>
      <c r="F951" s="12" t="s">
        <v>5421</v>
      </c>
      <c r="G951" s="9" t="s">
        <v>128</v>
      </c>
      <c r="H951" s="12" t="s">
        <v>5411</v>
      </c>
      <c r="I951" s="9" t="s">
        <v>1905</v>
      </c>
      <c r="J951" s="59" t="s">
        <v>5412</v>
      </c>
      <c r="K951" s="19">
        <v>10</v>
      </c>
      <c r="L951" s="22"/>
      <c r="M951" s="18"/>
      <c r="N951" s="18"/>
      <c r="O951" s="19">
        <v>10</v>
      </c>
      <c r="P951" s="25" t="s">
        <v>488</v>
      </c>
      <c r="Q951" s="25" t="s">
        <v>319</v>
      </c>
      <c r="R951" s="25"/>
      <c r="S951" s="25"/>
      <c r="T951" s="25"/>
      <c r="U951" s="25"/>
      <c r="V951" s="25"/>
      <c r="W951" s="36">
        <v>10</v>
      </c>
      <c r="X951" s="26"/>
      <c r="Y951" t="s">
        <v>2061</v>
      </c>
    </row>
    <row r="952" ht="128.25" spans="1:25">
      <c r="A952" s="8">
        <v>947</v>
      </c>
      <c r="B952" s="2" t="s">
        <v>4223</v>
      </c>
      <c r="C952" s="6" t="s">
        <v>36</v>
      </c>
      <c r="D952" s="9" t="s">
        <v>2061</v>
      </c>
      <c r="E952" s="12" t="s">
        <v>2064</v>
      </c>
      <c r="F952" s="12" t="s">
        <v>5422</v>
      </c>
      <c r="G952" s="9" t="s">
        <v>2066</v>
      </c>
      <c r="H952" s="12" t="s">
        <v>5411</v>
      </c>
      <c r="I952" s="9" t="s">
        <v>1905</v>
      </c>
      <c r="J952" s="59" t="s">
        <v>5412</v>
      </c>
      <c r="K952" s="19">
        <v>25</v>
      </c>
      <c r="L952" s="22"/>
      <c r="M952" s="18"/>
      <c r="N952" s="18"/>
      <c r="O952" s="19">
        <v>25</v>
      </c>
      <c r="P952" s="25" t="s">
        <v>488</v>
      </c>
      <c r="Q952" s="25" t="s">
        <v>319</v>
      </c>
      <c r="R952" s="25"/>
      <c r="S952" s="25"/>
      <c r="T952" s="25"/>
      <c r="U952" s="25"/>
      <c r="V952" s="25"/>
      <c r="W952" s="36">
        <v>25</v>
      </c>
      <c r="X952" s="26"/>
      <c r="Y952" t="s">
        <v>2061</v>
      </c>
    </row>
    <row r="953" ht="128.25" spans="1:25">
      <c r="A953" s="8">
        <v>948</v>
      </c>
      <c r="B953" s="2" t="s">
        <v>4223</v>
      </c>
      <c r="C953" s="6" t="s">
        <v>36</v>
      </c>
      <c r="D953" s="9" t="s">
        <v>2061</v>
      </c>
      <c r="E953" s="12" t="s">
        <v>2067</v>
      </c>
      <c r="F953" s="12" t="s">
        <v>5421</v>
      </c>
      <c r="G953" s="9" t="s">
        <v>144</v>
      </c>
      <c r="H953" s="12" t="s">
        <v>5411</v>
      </c>
      <c r="I953" s="9" t="s">
        <v>1905</v>
      </c>
      <c r="J953" s="59" t="s">
        <v>5412</v>
      </c>
      <c r="K953" s="19">
        <v>10</v>
      </c>
      <c r="L953" s="22"/>
      <c r="M953" s="18"/>
      <c r="N953" s="18"/>
      <c r="O953" s="19">
        <v>10</v>
      </c>
      <c r="P953" s="25" t="s">
        <v>488</v>
      </c>
      <c r="Q953" s="25" t="s">
        <v>319</v>
      </c>
      <c r="R953" s="25"/>
      <c r="S953" s="25"/>
      <c r="T953" s="25"/>
      <c r="U953" s="25"/>
      <c r="V953" s="25"/>
      <c r="W953" s="36">
        <v>10</v>
      </c>
      <c r="X953" s="26"/>
      <c r="Y953" t="s">
        <v>2061</v>
      </c>
    </row>
    <row r="954" ht="128.25" spans="1:25">
      <c r="A954" s="8">
        <v>949</v>
      </c>
      <c r="B954" s="2" t="s">
        <v>4223</v>
      </c>
      <c r="C954" s="6" t="s">
        <v>36</v>
      </c>
      <c r="D954" s="9" t="s">
        <v>2061</v>
      </c>
      <c r="E954" s="12" t="s">
        <v>2068</v>
      </c>
      <c r="F954" s="12" t="s">
        <v>5421</v>
      </c>
      <c r="G954" s="9" t="s">
        <v>140</v>
      </c>
      <c r="H954" s="12" t="s">
        <v>5411</v>
      </c>
      <c r="I954" s="9" t="s">
        <v>1905</v>
      </c>
      <c r="J954" s="59" t="s">
        <v>5412</v>
      </c>
      <c r="K954" s="19">
        <v>5</v>
      </c>
      <c r="L954" s="22"/>
      <c r="M954" s="18"/>
      <c r="N954" s="18"/>
      <c r="O954" s="19">
        <v>5</v>
      </c>
      <c r="P954" s="25" t="s">
        <v>488</v>
      </c>
      <c r="Q954" s="25" t="s">
        <v>319</v>
      </c>
      <c r="R954" s="25"/>
      <c r="S954" s="25"/>
      <c r="T954" s="25"/>
      <c r="U954" s="25"/>
      <c r="V954" s="25"/>
      <c r="W954" s="36">
        <v>5</v>
      </c>
      <c r="X954" s="26"/>
      <c r="Y954" t="s">
        <v>2061</v>
      </c>
    </row>
    <row r="955" ht="128.25" spans="1:25">
      <c r="A955" s="8">
        <v>950</v>
      </c>
      <c r="B955" s="2" t="s">
        <v>4223</v>
      </c>
      <c r="C955" s="6" t="s">
        <v>36</v>
      </c>
      <c r="D955" s="9" t="s">
        <v>2061</v>
      </c>
      <c r="E955" s="12" t="s">
        <v>2069</v>
      </c>
      <c r="F955" s="12" t="s">
        <v>5422</v>
      </c>
      <c r="G955" s="9" t="s">
        <v>2070</v>
      </c>
      <c r="H955" s="12" t="s">
        <v>5411</v>
      </c>
      <c r="I955" s="9" t="s">
        <v>1905</v>
      </c>
      <c r="J955" s="59" t="s">
        <v>5412</v>
      </c>
      <c r="K955" s="19">
        <v>10</v>
      </c>
      <c r="L955" s="22"/>
      <c r="M955" s="18"/>
      <c r="N955" s="18"/>
      <c r="O955" s="19">
        <v>10</v>
      </c>
      <c r="P955" s="25" t="s">
        <v>488</v>
      </c>
      <c r="Q955" s="25" t="s">
        <v>319</v>
      </c>
      <c r="R955" s="25"/>
      <c r="S955" s="25"/>
      <c r="T955" s="25"/>
      <c r="U955" s="25"/>
      <c r="V955" s="25"/>
      <c r="W955" s="36">
        <v>10</v>
      </c>
      <c r="X955" s="26"/>
      <c r="Y955" t="s">
        <v>2061</v>
      </c>
    </row>
    <row r="956" ht="128.25" spans="1:25">
      <c r="A956" s="8">
        <v>951</v>
      </c>
      <c r="B956" s="2" t="s">
        <v>4223</v>
      </c>
      <c r="C956" s="6" t="s">
        <v>36</v>
      </c>
      <c r="D956" s="9" t="s">
        <v>2061</v>
      </c>
      <c r="E956" s="12" t="s">
        <v>2071</v>
      </c>
      <c r="F956" s="12" t="s">
        <v>5421</v>
      </c>
      <c r="G956" s="9" t="s">
        <v>360</v>
      </c>
      <c r="H956" s="12" t="s">
        <v>5411</v>
      </c>
      <c r="I956" s="9" t="s">
        <v>1905</v>
      </c>
      <c r="J956" s="59" t="s">
        <v>5412</v>
      </c>
      <c r="K956" s="19">
        <v>10</v>
      </c>
      <c r="L956" s="22"/>
      <c r="M956" s="18"/>
      <c r="N956" s="18"/>
      <c r="O956" s="19">
        <v>10</v>
      </c>
      <c r="P956" s="25" t="s">
        <v>488</v>
      </c>
      <c r="Q956" s="25" t="s">
        <v>319</v>
      </c>
      <c r="R956" s="25"/>
      <c r="S956" s="25"/>
      <c r="T956" s="25"/>
      <c r="U956" s="25"/>
      <c r="V956" s="25"/>
      <c r="W956" s="36">
        <v>10</v>
      </c>
      <c r="X956" s="26"/>
      <c r="Y956" t="s">
        <v>2061</v>
      </c>
    </row>
    <row r="957" ht="128.25" spans="1:25">
      <c r="A957" s="8">
        <v>952</v>
      </c>
      <c r="B957" s="2" t="s">
        <v>4223</v>
      </c>
      <c r="C957" s="6" t="s">
        <v>36</v>
      </c>
      <c r="D957" s="9" t="s">
        <v>2061</v>
      </c>
      <c r="E957" s="12" t="s">
        <v>2072</v>
      </c>
      <c r="F957" s="12" t="s">
        <v>5421</v>
      </c>
      <c r="G957" s="9" t="s">
        <v>2073</v>
      </c>
      <c r="H957" s="12" t="s">
        <v>5411</v>
      </c>
      <c r="I957" s="9" t="s">
        <v>1905</v>
      </c>
      <c r="J957" s="59" t="s">
        <v>5412</v>
      </c>
      <c r="K957" s="19">
        <v>5</v>
      </c>
      <c r="L957" s="22"/>
      <c r="M957" s="18"/>
      <c r="N957" s="18"/>
      <c r="O957" s="19">
        <v>5</v>
      </c>
      <c r="P957" s="25" t="s">
        <v>488</v>
      </c>
      <c r="Q957" s="25" t="s">
        <v>319</v>
      </c>
      <c r="R957" s="25"/>
      <c r="S957" s="25"/>
      <c r="T957" s="25"/>
      <c r="U957" s="25"/>
      <c r="V957" s="25"/>
      <c r="W957" s="36">
        <v>5</v>
      </c>
      <c r="X957" s="26"/>
      <c r="Y957" t="s">
        <v>2061</v>
      </c>
    </row>
    <row r="958" ht="128.25" spans="1:25">
      <c r="A958" s="8">
        <v>953</v>
      </c>
      <c r="B958" s="2" t="s">
        <v>4223</v>
      </c>
      <c r="C958" s="6" t="s">
        <v>36</v>
      </c>
      <c r="D958" s="9" t="s">
        <v>2061</v>
      </c>
      <c r="E958" s="12" t="s">
        <v>2074</v>
      </c>
      <c r="F958" s="12" t="s">
        <v>5421</v>
      </c>
      <c r="G958" s="9" t="s">
        <v>2075</v>
      </c>
      <c r="H958" s="12" t="s">
        <v>5411</v>
      </c>
      <c r="I958" s="9" t="s">
        <v>1905</v>
      </c>
      <c r="J958" s="59" t="s">
        <v>5412</v>
      </c>
      <c r="K958" s="19">
        <v>30</v>
      </c>
      <c r="L958" s="22"/>
      <c r="M958" s="18"/>
      <c r="N958" s="18"/>
      <c r="O958" s="19">
        <v>30</v>
      </c>
      <c r="P958" s="25" t="s">
        <v>488</v>
      </c>
      <c r="Q958" s="25" t="s">
        <v>319</v>
      </c>
      <c r="R958" s="25"/>
      <c r="S958" s="25"/>
      <c r="T958" s="25"/>
      <c r="U958" s="25"/>
      <c r="V958" s="25"/>
      <c r="W958" s="36">
        <v>30</v>
      </c>
      <c r="X958" s="26"/>
      <c r="Y958" t="s">
        <v>2061</v>
      </c>
    </row>
    <row r="959" ht="128.25" spans="1:25">
      <c r="A959" s="8">
        <v>954</v>
      </c>
      <c r="B959" s="2" t="s">
        <v>4223</v>
      </c>
      <c r="C959" s="6" t="s">
        <v>36</v>
      </c>
      <c r="D959" s="9" t="s">
        <v>2061</v>
      </c>
      <c r="E959" s="12" t="s">
        <v>2076</v>
      </c>
      <c r="F959" s="12" t="s">
        <v>5421</v>
      </c>
      <c r="G959" s="9" t="s">
        <v>2077</v>
      </c>
      <c r="H959" s="12" t="s">
        <v>5411</v>
      </c>
      <c r="I959" s="9" t="s">
        <v>1905</v>
      </c>
      <c r="J959" s="59" t="s">
        <v>5412</v>
      </c>
      <c r="K959" s="19">
        <v>20</v>
      </c>
      <c r="L959" s="22"/>
      <c r="M959" s="18"/>
      <c r="N959" s="18"/>
      <c r="O959" s="19">
        <v>20</v>
      </c>
      <c r="P959" s="25" t="s">
        <v>488</v>
      </c>
      <c r="Q959" s="25" t="s">
        <v>319</v>
      </c>
      <c r="R959" s="25"/>
      <c r="S959" s="25"/>
      <c r="T959" s="25"/>
      <c r="U959" s="25"/>
      <c r="V959" s="25"/>
      <c r="W959" s="36">
        <v>20</v>
      </c>
      <c r="X959" s="26"/>
      <c r="Y959" t="s">
        <v>2061</v>
      </c>
    </row>
    <row r="960" ht="128.25" spans="1:25">
      <c r="A960" s="8">
        <v>955</v>
      </c>
      <c r="B960" s="2" t="s">
        <v>4223</v>
      </c>
      <c r="C960" s="6" t="s">
        <v>36</v>
      </c>
      <c r="D960" s="9" t="s">
        <v>2061</v>
      </c>
      <c r="E960" s="12" t="s">
        <v>2078</v>
      </c>
      <c r="F960" s="12" t="s">
        <v>5421</v>
      </c>
      <c r="G960" s="9" t="s">
        <v>2079</v>
      </c>
      <c r="H960" s="12" t="s">
        <v>5411</v>
      </c>
      <c r="I960" s="9" t="s">
        <v>1905</v>
      </c>
      <c r="J960" s="59" t="s">
        <v>5412</v>
      </c>
      <c r="K960" s="19">
        <v>10</v>
      </c>
      <c r="L960" s="22"/>
      <c r="M960" s="18"/>
      <c r="N960" s="18"/>
      <c r="O960" s="19">
        <v>10</v>
      </c>
      <c r="P960" s="25" t="s">
        <v>488</v>
      </c>
      <c r="Q960" s="25" t="s">
        <v>319</v>
      </c>
      <c r="R960" s="25"/>
      <c r="S960" s="25"/>
      <c r="T960" s="25"/>
      <c r="U960" s="25"/>
      <c r="V960" s="25"/>
      <c r="W960" s="36">
        <v>10</v>
      </c>
      <c r="X960" s="26"/>
      <c r="Y960" t="s">
        <v>2061</v>
      </c>
    </row>
    <row r="961" ht="128.25" spans="1:25">
      <c r="A961" s="8">
        <v>956</v>
      </c>
      <c r="B961" s="2" t="s">
        <v>4223</v>
      </c>
      <c r="C961" s="6" t="s">
        <v>36</v>
      </c>
      <c r="D961" s="9" t="s">
        <v>2061</v>
      </c>
      <c r="E961" s="12" t="s">
        <v>2080</v>
      </c>
      <c r="F961" s="12" t="s">
        <v>5423</v>
      </c>
      <c r="G961" s="9" t="s">
        <v>114</v>
      </c>
      <c r="H961" s="12" t="s">
        <v>5411</v>
      </c>
      <c r="I961" s="9" t="s">
        <v>1905</v>
      </c>
      <c r="J961" s="59" t="s">
        <v>5412</v>
      </c>
      <c r="K961" s="19">
        <v>5</v>
      </c>
      <c r="L961" s="22"/>
      <c r="M961" s="18"/>
      <c r="N961" s="18"/>
      <c r="O961" s="19">
        <v>5</v>
      </c>
      <c r="P961" s="25" t="s">
        <v>488</v>
      </c>
      <c r="Q961" s="25" t="s">
        <v>319</v>
      </c>
      <c r="R961" s="25"/>
      <c r="S961" s="25"/>
      <c r="T961" s="25"/>
      <c r="U961" s="25"/>
      <c r="V961" s="25"/>
      <c r="W961" s="36">
        <v>5</v>
      </c>
      <c r="X961" s="26"/>
      <c r="Y961" t="s">
        <v>2061</v>
      </c>
    </row>
    <row r="962" ht="153" spans="1:25">
      <c r="A962" s="8">
        <v>957</v>
      </c>
      <c r="B962" s="2" t="s">
        <v>4223</v>
      </c>
      <c r="C962" s="6" t="s">
        <v>36</v>
      </c>
      <c r="D962" s="60" t="s">
        <v>2082</v>
      </c>
      <c r="E962" s="12" t="s">
        <v>2083</v>
      </c>
      <c r="F962" s="12" t="s">
        <v>5413</v>
      </c>
      <c r="G962" s="61" t="s">
        <v>2084</v>
      </c>
      <c r="H962" s="12" t="s">
        <v>4617</v>
      </c>
      <c r="I962" s="9" t="s">
        <v>1905</v>
      </c>
      <c r="J962" s="59" t="s">
        <v>5412</v>
      </c>
      <c r="K962" s="36">
        <v>5</v>
      </c>
      <c r="L962" s="22"/>
      <c r="M962" s="18"/>
      <c r="N962" s="18"/>
      <c r="O962" s="36">
        <v>5</v>
      </c>
      <c r="P962" s="25" t="s">
        <v>443</v>
      </c>
      <c r="Q962" s="25" t="s">
        <v>319</v>
      </c>
      <c r="R962" s="25"/>
      <c r="S962" s="25"/>
      <c r="T962" s="25"/>
      <c r="U962" s="25"/>
      <c r="V962" s="25"/>
      <c r="W962" s="36">
        <v>5</v>
      </c>
      <c r="X962" s="26"/>
      <c r="Y962" t="s">
        <v>2082</v>
      </c>
    </row>
    <row r="963" ht="255" spans="1:25">
      <c r="A963" s="8">
        <v>958</v>
      </c>
      <c r="B963" s="2" t="s">
        <v>4223</v>
      </c>
      <c r="C963" s="6" t="s">
        <v>36</v>
      </c>
      <c r="D963" s="60" t="s">
        <v>2085</v>
      </c>
      <c r="E963" s="12" t="s">
        <v>2086</v>
      </c>
      <c r="F963" s="12" t="s">
        <v>5413</v>
      </c>
      <c r="G963" s="61" t="s">
        <v>2087</v>
      </c>
      <c r="H963" s="12" t="s">
        <v>4617</v>
      </c>
      <c r="I963" s="9" t="s">
        <v>1905</v>
      </c>
      <c r="J963" s="59" t="s">
        <v>5412</v>
      </c>
      <c r="K963" s="36">
        <v>5</v>
      </c>
      <c r="L963" s="22"/>
      <c r="M963" s="18"/>
      <c r="N963" s="18"/>
      <c r="O963" s="36">
        <v>5</v>
      </c>
      <c r="P963" s="25" t="s">
        <v>443</v>
      </c>
      <c r="Q963" s="25" t="s">
        <v>319</v>
      </c>
      <c r="R963" s="25"/>
      <c r="S963" s="25"/>
      <c r="T963" s="25"/>
      <c r="U963" s="25"/>
      <c r="V963" s="25"/>
      <c r="W963" s="36">
        <v>5</v>
      </c>
      <c r="X963" s="26"/>
      <c r="Y963" t="s">
        <v>2085</v>
      </c>
    </row>
    <row r="964" ht="178.5" spans="1:25">
      <c r="A964" s="8">
        <v>959</v>
      </c>
      <c r="B964" s="2" t="s">
        <v>4223</v>
      </c>
      <c r="C964" s="6" t="s">
        <v>36</v>
      </c>
      <c r="D964" s="9" t="s">
        <v>2088</v>
      </c>
      <c r="E964" s="12" t="s">
        <v>2089</v>
      </c>
      <c r="F964" s="12" t="s">
        <v>5424</v>
      </c>
      <c r="G964" s="9" t="s">
        <v>26</v>
      </c>
      <c r="H964" s="12" t="s">
        <v>4226</v>
      </c>
      <c r="I964" s="9" t="s">
        <v>2091</v>
      </c>
      <c r="J964" s="9" t="s">
        <v>5425</v>
      </c>
      <c r="K964" s="19">
        <v>200</v>
      </c>
      <c r="L964" s="22">
        <v>200</v>
      </c>
      <c r="M964" s="25" t="s">
        <v>5426</v>
      </c>
      <c r="N964" s="25" t="s">
        <v>985</v>
      </c>
      <c r="O964" s="25"/>
      <c r="P964" s="25"/>
      <c r="Q964" s="25"/>
      <c r="R964" s="25"/>
      <c r="S964" s="25"/>
      <c r="T964" s="25"/>
      <c r="U964" s="25"/>
      <c r="V964" s="25"/>
      <c r="W964" s="36">
        <v>200</v>
      </c>
      <c r="X964" s="26"/>
      <c r="Y964" t="s">
        <v>2088</v>
      </c>
    </row>
    <row r="965" ht="102" spans="1:25">
      <c r="A965" s="5">
        <v>960</v>
      </c>
      <c r="B965" s="2" t="s">
        <v>4223</v>
      </c>
      <c r="C965" s="3" t="s">
        <v>4224</v>
      </c>
      <c r="D965" s="5" t="s">
        <v>2093</v>
      </c>
      <c r="E965" s="5" t="s">
        <v>2094</v>
      </c>
      <c r="F965" s="5" t="s">
        <v>5427</v>
      </c>
      <c r="G965" s="5" t="s">
        <v>43</v>
      </c>
      <c r="H965" s="5" t="s">
        <v>4226</v>
      </c>
      <c r="I965" s="5" t="s">
        <v>2096</v>
      </c>
      <c r="J965" s="62" t="s">
        <v>5428</v>
      </c>
      <c r="K965" s="5">
        <v>258</v>
      </c>
      <c r="L965" s="22">
        <v>150</v>
      </c>
      <c r="M965" s="18" t="s">
        <v>34</v>
      </c>
      <c r="N965" s="18" t="s">
        <v>35</v>
      </c>
      <c r="O965" s="25"/>
      <c r="P965" s="25"/>
      <c r="Q965" s="25"/>
      <c r="R965" s="25"/>
      <c r="S965" s="25"/>
      <c r="T965" s="25"/>
      <c r="U965" s="25"/>
      <c r="V965" s="25"/>
      <c r="W965" s="22">
        <v>150</v>
      </c>
      <c r="X965" s="26"/>
      <c r="Y965" t="s">
        <v>2093</v>
      </c>
    </row>
    <row r="966" ht="128.25" spans="1:25">
      <c r="A966" s="7">
        <v>960</v>
      </c>
      <c r="B966" s="2" t="s">
        <v>4223</v>
      </c>
      <c r="C966" s="3" t="s">
        <v>4224</v>
      </c>
      <c r="D966" s="7" t="s">
        <v>2093</v>
      </c>
      <c r="E966" s="7" t="s">
        <v>2094</v>
      </c>
      <c r="F966" s="7" t="s">
        <v>5427</v>
      </c>
      <c r="G966" s="7" t="s">
        <v>43</v>
      </c>
      <c r="H966" s="7" t="s">
        <v>4226</v>
      </c>
      <c r="I966" s="7" t="s">
        <v>2096</v>
      </c>
      <c r="J966" s="62" t="s">
        <v>5428</v>
      </c>
      <c r="K966" s="7"/>
      <c r="L966" s="18">
        <v>108</v>
      </c>
      <c r="M966" s="18" t="s">
        <v>34</v>
      </c>
      <c r="N966" s="25" t="s">
        <v>269</v>
      </c>
      <c r="O966" s="25"/>
      <c r="P966" s="18"/>
      <c r="Q966" s="25"/>
      <c r="R966" s="25"/>
      <c r="S966" s="25"/>
      <c r="T966" s="25"/>
      <c r="U966" s="25"/>
      <c r="V966" s="25"/>
      <c r="W966" s="22">
        <v>108</v>
      </c>
      <c r="X966" s="26"/>
      <c r="Y966" t="s">
        <v>2093</v>
      </c>
    </row>
    <row r="967" ht="102" spans="1:25">
      <c r="A967" s="5">
        <v>961</v>
      </c>
      <c r="B967" s="2" t="s">
        <v>4223</v>
      </c>
      <c r="C967" s="3" t="s">
        <v>4224</v>
      </c>
      <c r="D967" s="5" t="s">
        <v>2098</v>
      </c>
      <c r="E967" s="5" t="s">
        <v>2099</v>
      </c>
      <c r="F967" s="5" t="s">
        <v>5429</v>
      </c>
      <c r="G967" s="5" t="s">
        <v>2101</v>
      </c>
      <c r="H967" s="5" t="s">
        <v>5430</v>
      </c>
      <c r="I967" s="5" t="s">
        <v>2103</v>
      </c>
      <c r="J967" s="62" t="s">
        <v>5431</v>
      </c>
      <c r="K967" s="5">
        <v>63.9</v>
      </c>
      <c r="L967" s="22"/>
      <c r="M967" s="25"/>
      <c r="N967" s="25"/>
      <c r="O967" s="25">
        <v>50.692</v>
      </c>
      <c r="P967" s="18" t="s">
        <v>34</v>
      </c>
      <c r="Q967" s="18" t="s">
        <v>35</v>
      </c>
      <c r="R967" s="25"/>
      <c r="S967" s="25"/>
      <c r="T967" s="25"/>
      <c r="U967" s="25"/>
      <c r="V967" s="25"/>
      <c r="W967" s="22">
        <v>50.692</v>
      </c>
      <c r="X967" s="26"/>
      <c r="Y967" t="s">
        <v>2098</v>
      </c>
    </row>
    <row r="968" ht="128.25" spans="1:25">
      <c r="A968" s="7">
        <v>961</v>
      </c>
      <c r="B968" s="2" t="s">
        <v>4223</v>
      </c>
      <c r="C968" s="3" t="s">
        <v>4224</v>
      </c>
      <c r="D968" s="7" t="s">
        <v>2098</v>
      </c>
      <c r="E968" s="7" t="s">
        <v>2099</v>
      </c>
      <c r="F968" s="7" t="s">
        <v>5429</v>
      </c>
      <c r="G968" s="7" t="s">
        <v>2101</v>
      </c>
      <c r="H968" s="7" t="s">
        <v>5430</v>
      </c>
      <c r="I968" s="7" t="s">
        <v>2103</v>
      </c>
      <c r="J968" s="62" t="s">
        <v>5431</v>
      </c>
      <c r="K968" s="7"/>
      <c r="L968" s="22"/>
      <c r="M968" s="18"/>
      <c r="N968" s="25"/>
      <c r="O968" s="25">
        <v>13.208</v>
      </c>
      <c r="P968" s="18" t="s">
        <v>34</v>
      </c>
      <c r="Q968" s="25" t="s">
        <v>269</v>
      </c>
      <c r="R968" s="25"/>
      <c r="S968" s="25"/>
      <c r="T968" s="25"/>
      <c r="U968" s="25"/>
      <c r="V968" s="25"/>
      <c r="W968" s="22">
        <v>13.208</v>
      </c>
      <c r="X968" s="26"/>
      <c r="Y968" t="s">
        <v>2098</v>
      </c>
    </row>
    <row r="969" ht="408" spans="1:25">
      <c r="A969" s="8">
        <v>962</v>
      </c>
      <c r="B969" s="2" t="s">
        <v>4223</v>
      </c>
      <c r="C969" s="6" t="s">
        <v>36</v>
      </c>
      <c r="D969" s="9" t="s">
        <v>2105</v>
      </c>
      <c r="E969" s="12" t="s">
        <v>2106</v>
      </c>
      <c r="F969" s="12" t="s">
        <v>5432</v>
      </c>
      <c r="G969" s="9" t="s">
        <v>2108</v>
      </c>
      <c r="H969" s="12" t="s">
        <v>5433</v>
      </c>
      <c r="I969" s="9" t="s">
        <v>2110</v>
      </c>
      <c r="J969" s="63" t="s">
        <v>4624</v>
      </c>
      <c r="K969" s="19">
        <v>50</v>
      </c>
      <c r="L969" s="36">
        <v>50</v>
      </c>
      <c r="M969" s="25" t="s">
        <v>327</v>
      </c>
      <c r="N969" s="25" t="s">
        <v>524</v>
      </c>
      <c r="O969" s="36"/>
      <c r="P969" s="36"/>
      <c r="Q969" s="36"/>
      <c r="R969" s="36"/>
      <c r="S969" s="36"/>
      <c r="T969" s="36"/>
      <c r="U969" s="36"/>
      <c r="V969" s="36"/>
      <c r="W969" s="36">
        <v>50</v>
      </c>
      <c r="X969" s="26"/>
      <c r="Y969" t="s">
        <v>2105</v>
      </c>
    </row>
    <row r="970" ht="409.5" spans="1:25">
      <c r="A970" s="8">
        <v>963</v>
      </c>
      <c r="B970" s="2" t="s">
        <v>4223</v>
      </c>
      <c r="C970" s="6" t="s">
        <v>36</v>
      </c>
      <c r="D970" s="9" t="s">
        <v>2112</v>
      </c>
      <c r="E970" s="12" t="s">
        <v>2113</v>
      </c>
      <c r="F970" s="12" t="s">
        <v>5434</v>
      </c>
      <c r="G970" s="9" t="s">
        <v>2115</v>
      </c>
      <c r="H970" s="12" t="s">
        <v>5433</v>
      </c>
      <c r="I970" s="9" t="s">
        <v>2110</v>
      </c>
      <c r="J970" s="63" t="s">
        <v>4624</v>
      </c>
      <c r="K970" s="19">
        <v>50</v>
      </c>
      <c r="L970" s="36">
        <v>50</v>
      </c>
      <c r="M970" s="25" t="s">
        <v>327</v>
      </c>
      <c r="N970" s="25" t="s">
        <v>524</v>
      </c>
      <c r="O970" s="36"/>
      <c r="P970" s="36"/>
      <c r="Q970" s="36"/>
      <c r="R970" s="36"/>
      <c r="S970" s="36"/>
      <c r="T970" s="36"/>
      <c r="U970" s="36"/>
      <c r="V970" s="36"/>
      <c r="W970" s="36">
        <v>50</v>
      </c>
      <c r="X970" s="26"/>
      <c r="Y970" t="s">
        <v>2112</v>
      </c>
    </row>
    <row r="971" ht="408" spans="1:25">
      <c r="A971" s="8">
        <v>964</v>
      </c>
      <c r="B971" s="2" t="s">
        <v>4223</v>
      </c>
      <c r="C971" s="6" t="s">
        <v>36</v>
      </c>
      <c r="D971" s="9" t="s">
        <v>2116</v>
      </c>
      <c r="E971" s="12" t="s">
        <v>2117</v>
      </c>
      <c r="F971" s="12" t="s">
        <v>5435</v>
      </c>
      <c r="G971" s="9" t="s">
        <v>2119</v>
      </c>
      <c r="H971" s="12" t="s">
        <v>5433</v>
      </c>
      <c r="I971" s="9" t="s">
        <v>2110</v>
      </c>
      <c r="J971" s="63" t="s">
        <v>4624</v>
      </c>
      <c r="K971" s="19">
        <v>50</v>
      </c>
      <c r="L971" s="36"/>
      <c r="M971" s="36"/>
      <c r="N971" s="36"/>
      <c r="O971" s="36">
        <v>50</v>
      </c>
      <c r="P971" s="25" t="s">
        <v>178</v>
      </c>
      <c r="Q971" s="25" t="s">
        <v>179</v>
      </c>
      <c r="R971" s="36"/>
      <c r="S971" s="36"/>
      <c r="T971" s="36"/>
      <c r="U971" s="36"/>
      <c r="V971" s="36"/>
      <c r="W971" s="36">
        <v>50</v>
      </c>
      <c r="X971" s="26"/>
      <c r="Y971" t="s">
        <v>2116</v>
      </c>
    </row>
    <row r="972" ht="395.25" spans="1:25">
      <c r="A972" s="8">
        <v>965</v>
      </c>
      <c r="B972" s="2" t="s">
        <v>4223</v>
      </c>
      <c r="C972" s="6" t="s">
        <v>36</v>
      </c>
      <c r="D972" s="9" t="s">
        <v>2120</v>
      </c>
      <c r="E972" s="12" t="s">
        <v>2121</v>
      </c>
      <c r="F972" s="12" t="s">
        <v>5436</v>
      </c>
      <c r="G972" s="9" t="s">
        <v>2123</v>
      </c>
      <c r="H972" s="12" t="s">
        <v>5433</v>
      </c>
      <c r="I972" s="9" t="s">
        <v>2110</v>
      </c>
      <c r="J972" s="63" t="s">
        <v>4624</v>
      </c>
      <c r="K972" s="19">
        <v>50</v>
      </c>
      <c r="L972" s="36"/>
      <c r="M972" s="36"/>
      <c r="N972" s="36"/>
      <c r="O972" s="36">
        <v>50</v>
      </c>
      <c r="P972" s="25" t="s">
        <v>178</v>
      </c>
      <c r="Q972" s="25" t="s">
        <v>179</v>
      </c>
      <c r="R972" s="36"/>
      <c r="S972" s="36"/>
      <c r="T972" s="36"/>
      <c r="U972" s="36"/>
      <c r="V972" s="36"/>
      <c r="W972" s="36">
        <v>50</v>
      </c>
      <c r="X972" s="26"/>
      <c r="Y972" t="s">
        <v>2120</v>
      </c>
    </row>
    <row r="973" ht="409.5" spans="1:25">
      <c r="A973" s="8">
        <v>966</v>
      </c>
      <c r="B973" s="2" t="s">
        <v>4223</v>
      </c>
      <c r="C973" s="6" t="s">
        <v>36</v>
      </c>
      <c r="D973" s="9" t="s">
        <v>2124</v>
      </c>
      <c r="E973" s="12" t="s">
        <v>2125</v>
      </c>
      <c r="F973" s="12" t="s">
        <v>5437</v>
      </c>
      <c r="G973" s="9" t="s">
        <v>2127</v>
      </c>
      <c r="H973" s="12" t="s">
        <v>5433</v>
      </c>
      <c r="I973" s="9" t="s">
        <v>2110</v>
      </c>
      <c r="J973" s="63" t="s">
        <v>4624</v>
      </c>
      <c r="K973" s="19">
        <v>50</v>
      </c>
      <c r="L973" s="36"/>
      <c r="M973" s="36"/>
      <c r="N973" s="36"/>
      <c r="O973" s="36">
        <v>50</v>
      </c>
      <c r="P973" s="25" t="s">
        <v>443</v>
      </c>
      <c r="Q973" s="25" t="s">
        <v>319</v>
      </c>
      <c r="R973" s="36"/>
      <c r="S973" s="36"/>
      <c r="T973" s="36"/>
      <c r="U973" s="36"/>
      <c r="V973" s="36"/>
      <c r="W973" s="36">
        <v>50</v>
      </c>
      <c r="X973" s="26"/>
      <c r="Y973" t="s">
        <v>2124</v>
      </c>
    </row>
    <row r="974" ht="409.5" spans="1:25">
      <c r="A974" s="8">
        <v>967</v>
      </c>
      <c r="B974" s="2" t="s">
        <v>4223</v>
      </c>
      <c r="C974" s="6" t="s">
        <v>36</v>
      </c>
      <c r="D974" s="9" t="s">
        <v>2128</v>
      </c>
      <c r="E974" s="12" t="s">
        <v>2129</v>
      </c>
      <c r="F974" s="12" t="s">
        <v>5438</v>
      </c>
      <c r="G974" s="9" t="s">
        <v>2131</v>
      </c>
      <c r="H974" s="12" t="s">
        <v>5433</v>
      </c>
      <c r="I974" s="9" t="s">
        <v>2110</v>
      </c>
      <c r="J974" s="63" t="s">
        <v>4624</v>
      </c>
      <c r="K974" s="19">
        <v>50</v>
      </c>
      <c r="L974" s="36"/>
      <c r="M974" s="36"/>
      <c r="N974" s="36"/>
      <c r="O974" s="36">
        <v>50</v>
      </c>
      <c r="P974" s="25" t="s">
        <v>178</v>
      </c>
      <c r="Q974" s="25" t="s">
        <v>179</v>
      </c>
      <c r="R974" s="36"/>
      <c r="S974" s="36"/>
      <c r="T974" s="36"/>
      <c r="U974" s="36"/>
      <c r="V974" s="36"/>
      <c r="W974" s="36">
        <v>50</v>
      </c>
      <c r="X974" s="26"/>
      <c r="Y974" t="s">
        <v>2128</v>
      </c>
    </row>
    <row r="975" ht="255" spans="1:25">
      <c r="A975" s="8">
        <v>968</v>
      </c>
      <c r="B975" s="2" t="s">
        <v>4223</v>
      </c>
      <c r="C975" s="6" t="s">
        <v>36</v>
      </c>
      <c r="D975" s="9" t="s">
        <v>2132</v>
      </c>
      <c r="E975" s="12" t="s">
        <v>2133</v>
      </c>
      <c r="F975" s="12" t="s">
        <v>5439</v>
      </c>
      <c r="G975" s="9" t="s">
        <v>2135</v>
      </c>
      <c r="H975" s="12" t="s">
        <v>5433</v>
      </c>
      <c r="I975" s="9" t="s">
        <v>2110</v>
      </c>
      <c r="J975" s="63" t="s">
        <v>4624</v>
      </c>
      <c r="K975" s="19">
        <v>20</v>
      </c>
      <c r="L975" s="36">
        <v>20</v>
      </c>
      <c r="M975" s="25" t="s">
        <v>327</v>
      </c>
      <c r="N975" s="25" t="s">
        <v>524</v>
      </c>
      <c r="O975" s="36"/>
      <c r="P975" s="36"/>
      <c r="Q975" s="36"/>
      <c r="R975" s="36"/>
      <c r="S975" s="36"/>
      <c r="T975" s="36"/>
      <c r="U975" s="36"/>
      <c r="V975" s="36"/>
      <c r="W975" s="36">
        <v>20</v>
      </c>
      <c r="X975" s="26"/>
      <c r="Y975" t="s">
        <v>2132</v>
      </c>
    </row>
    <row r="976" ht="395.25" spans="1:25">
      <c r="A976" s="8">
        <v>969</v>
      </c>
      <c r="B976" s="2" t="s">
        <v>4223</v>
      </c>
      <c r="C976" s="6" t="s">
        <v>36</v>
      </c>
      <c r="D976" s="9" t="s">
        <v>2136</v>
      </c>
      <c r="E976" s="12" t="s">
        <v>2137</v>
      </c>
      <c r="F976" s="12" t="s">
        <v>5440</v>
      </c>
      <c r="G976" s="9" t="s">
        <v>2139</v>
      </c>
      <c r="H976" s="12" t="s">
        <v>5433</v>
      </c>
      <c r="I976" s="9" t="s">
        <v>2110</v>
      </c>
      <c r="J976" s="63" t="s">
        <v>4624</v>
      </c>
      <c r="K976" s="19">
        <v>20</v>
      </c>
      <c r="L976" s="36">
        <v>20</v>
      </c>
      <c r="M976" s="25" t="s">
        <v>327</v>
      </c>
      <c r="N976" s="25" t="s">
        <v>524</v>
      </c>
      <c r="O976" s="36"/>
      <c r="P976" s="36"/>
      <c r="Q976" s="36"/>
      <c r="R976" s="36"/>
      <c r="S976" s="36"/>
      <c r="T976" s="36"/>
      <c r="U976" s="36"/>
      <c r="V976" s="36"/>
      <c r="W976" s="36">
        <v>20</v>
      </c>
      <c r="X976" s="26"/>
      <c r="Y976" t="s">
        <v>2136</v>
      </c>
    </row>
    <row r="977" ht="318.75" spans="1:25">
      <c r="A977" s="8">
        <v>970</v>
      </c>
      <c r="B977" s="2" t="s">
        <v>4223</v>
      </c>
      <c r="C977" s="6" t="s">
        <v>36</v>
      </c>
      <c r="D977" s="9" t="s">
        <v>2140</v>
      </c>
      <c r="E977" s="12" t="s">
        <v>2141</v>
      </c>
      <c r="F977" s="12" t="s">
        <v>5441</v>
      </c>
      <c r="G977" s="9" t="s">
        <v>2143</v>
      </c>
      <c r="H977" s="12" t="s">
        <v>5433</v>
      </c>
      <c r="I977" s="9" t="s">
        <v>2110</v>
      </c>
      <c r="J977" s="63" t="s">
        <v>4624</v>
      </c>
      <c r="K977" s="19">
        <v>20</v>
      </c>
      <c r="L977" s="36">
        <v>20</v>
      </c>
      <c r="M977" s="25" t="s">
        <v>327</v>
      </c>
      <c r="N977" s="25" t="s">
        <v>524</v>
      </c>
      <c r="O977" s="36"/>
      <c r="P977" s="36"/>
      <c r="Q977" s="36"/>
      <c r="R977" s="36"/>
      <c r="S977" s="36"/>
      <c r="T977" s="36"/>
      <c r="U977" s="36"/>
      <c r="V977" s="36"/>
      <c r="W977" s="36">
        <v>20</v>
      </c>
      <c r="X977" s="26"/>
      <c r="Y977" t="s">
        <v>2140</v>
      </c>
    </row>
    <row r="978" ht="331.5" spans="1:25">
      <c r="A978" s="8">
        <v>971</v>
      </c>
      <c r="B978" s="2" t="s">
        <v>4223</v>
      </c>
      <c r="C978" s="6" t="s">
        <v>36</v>
      </c>
      <c r="D978" s="9" t="s">
        <v>2144</v>
      </c>
      <c r="E978" s="12" t="s">
        <v>2145</v>
      </c>
      <c r="F978" s="12" t="s">
        <v>5442</v>
      </c>
      <c r="G978" s="9" t="s">
        <v>2147</v>
      </c>
      <c r="H978" s="12" t="s">
        <v>5433</v>
      </c>
      <c r="I978" s="9" t="s">
        <v>2110</v>
      </c>
      <c r="J978" s="63" t="s">
        <v>4624</v>
      </c>
      <c r="K978" s="19">
        <v>20</v>
      </c>
      <c r="L978" s="36">
        <v>20</v>
      </c>
      <c r="M978" s="25" t="s">
        <v>327</v>
      </c>
      <c r="N978" s="25" t="s">
        <v>524</v>
      </c>
      <c r="O978" s="36"/>
      <c r="P978" s="36"/>
      <c r="Q978" s="36"/>
      <c r="R978" s="36"/>
      <c r="S978" s="36"/>
      <c r="T978" s="36"/>
      <c r="U978" s="36"/>
      <c r="V978" s="36"/>
      <c r="W978" s="36">
        <v>20</v>
      </c>
      <c r="X978" s="26"/>
      <c r="Y978" t="s">
        <v>2144</v>
      </c>
    </row>
    <row r="979" ht="357" spans="1:25">
      <c r="A979" s="8">
        <v>972</v>
      </c>
      <c r="B979" s="2" t="s">
        <v>4223</v>
      </c>
      <c r="C979" s="6" t="s">
        <v>36</v>
      </c>
      <c r="D979" s="9" t="s">
        <v>2148</v>
      </c>
      <c r="E979" s="12" t="s">
        <v>2149</v>
      </c>
      <c r="F979" s="12" t="s">
        <v>5443</v>
      </c>
      <c r="G979" s="9" t="s">
        <v>2151</v>
      </c>
      <c r="H979" s="12" t="s">
        <v>5433</v>
      </c>
      <c r="I979" s="9" t="s">
        <v>2110</v>
      </c>
      <c r="J979" s="63" t="s">
        <v>4624</v>
      </c>
      <c r="K979" s="19">
        <v>20</v>
      </c>
      <c r="L979" s="36">
        <v>20</v>
      </c>
      <c r="M979" s="25" t="s">
        <v>327</v>
      </c>
      <c r="N979" s="25" t="s">
        <v>524</v>
      </c>
      <c r="O979" s="36"/>
      <c r="P979" s="36"/>
      <c r="Q979" s="36"/>
      <c r="R979" s="36"/>
      <c r="S979" s="36"/>
      <c r="T979" s="36"/>
      <c r="U979" s="36"/>
      <c r="V979" s="36"/>
      <c r="W979" s="36">
        <v>20</v>
      </c>
      <c r="X979" s="26"/>
      <c r="Y979" t="s">
        <v>2148</v>
      </c>
    </row>
    <row r="980" ht="255" spans="1:25">
      <c r="A980" s="8">
        <v>973</v>
      </c>
      <c r="B980" s="2" t="s">
        <v>4223</v>
      </c>
      <c r="C980" s="6" t="s">
        <v>36</v>
      </c>
      <c r="D980" s="9" t="s">
        <v>2152</v>
      </c>
      <c r="E980" s="12" t="s">
        <v>2153</v>
      </c>
      <c r="F980" s="12" t="s">
        <v>5444</v>
      </c>
      <c r="G980" s="9" t="s">
        <v>2155</v>
      </c>
      <c r="H980" s="12" t="s">
        <v>5433</v>
      </c>
      <c r="I980" s="9" t="s">
        <v>2110</v>
      </c>
      <c r="J980" s="63" t="s">
        <v>4624</v>
      </c>
      <c r="K980" s="19">
        <v>20</v>
      </c>
      <c r="L980" s="36">
        <v>20</v>
      </c>
      <c r="M980" s="25" t="s">
        <v>327</v>
      </c>
      <c r="N980" s="25" t="s">
        <v>524</v>
      </c>
      <c r="O980" s="36"/>
      <c r="P980" s="36"/>
      <c r="Q980" s="36"/>
      <c r="R980" s="36"/>
      <c r="S980" s="36"/>
      <c r="T980" s="36"/>
      <c r="U980" s="36"/>
      <c r="V980" s="36"/>
      <c r="W980" s="36">
        <v>20</v>
      </c>
      <c r="X980" s="26"/>
      <c r="Y980" t="s">
        <v>2152</v>
      </c>
    </row>
    <row r="981" ht="344.25" spans="1:25">
      <c r="A981" s="8">
        <v>974</v>
      </c>
      <c r="B981" s="2" t="s">
        <v>4223</v>
      </c>
      <c r="C981" s="6" t="s">
        <v>36</v>
      </c>
      <c r="D981" s="9" t="s">
        <v>2156</v>
      </c>
      <c r="E981" s="12" t="s">
        <v>2157</v>
      </c>
      <c r="F981" s="12" t="s">
        <v>5445</v>
      </c>
      <c r="G981" s="9" t="s">
        <v>2159</v>
      </c>
      <c r="H981" s="12" t="s">
        <v>5433</v>
      </c>
      <c r="I981" s="9" t="s">
        <v>2110</v>
      </c>
      <c r="J981" s="63" t="s">
        <v>4624</v>
      </c>
      <c r="K981" s="19">
        <v>20</v>
      </c>
      <c r="L981" s="36">
        <v>20</v>
      </c>
      <c r="M981" s="25" t="s">
        <v>327</v>
      </c>
      <c r="N981" s="25" t="s">
        <v>524</v>
      </c>
      <c r="O981" s="36"/>
      <c r="P981" s="36"/>
      <c r="Q981" s="36"/>
      <c r="R981" s="36"/>
      <c r="S981" s="36"/>
      <c r="T981" s="36"/>
      <c r="U981" s="36"/>
      <c r="V981" s="36"/>
      <c r="W981" s="36">
        <v>20</v>
      </c>
      <c r="X981" s="26"/>
      <c r="Y981" t="s">
        <v>2156</v>
      </c>
    </row>
    <row r="982" ht="344.25" spans="1:25">
      <c r="A982" s="8">
        <v>975</v>
      </c>
      <c r="B982" s="2" t="s">
        <v>4223</v>
      </c>
      <c r="C982" s="6" t="s">
        <v>36</v>
      </c>
      <c r="D982" s="9" t="s">
        <v>2160</v>
      </c>
      <c r="E982" s="12" t="s">
        <v>2161</v>
      </c>
      <c r="F982" s="12" t="s">
        <v>5446</v>
      </c>
      <c r="G982" s="9" t="s">
        <v>2163</v>
      </c>
      <c r="H982" s="12" t="s">
        <v>5433</v>
      </c>
      <c r="I982" s="9" t="s">
        <v>2110</v>
      </c>
      <c r="J982" s="63" t="s">
        <v>4624</v>
      </c>
      <c r="K982" s="19">
        <v>20</v>
      </c>
      <c r="L982" s="36">
        <v>20</v>
      </c>
      <c r="M982" s="25" t="s">
        <v>327</v>
      </c>
      <c r="N982" s="25" t="s">
        <v>524</v>
      </c>
      <c r="O982" s="36"/>
      <c r="P982" s="36"/>
      <c r="Q982" s="36"/>
      <c r="R982" s="36"/>
      <c r="S982" s="36"/>
      <c r="T982" s="36"/>
      <c r="U982" s="36"/>
      <c r="V982" s="36"/>
      <c r="W982" s="36">
        <v>20</v>
      </c>
      <c r="X982" s="26"/>
      <c r="Y982" t="s">
        <v>2160</v>
      </c>
    </row>
    <row r="983" ht="409.5" spans="1:25">
      <c r="A983" s="8">
        <v>976</v>
      </c>
      <c r="B983" s="2" t="s">
        <v>4223</v>
      </c>
      <c r="C983" s="6" t="s">
        <v>36</v>
      </c>
      <c r="D983" s="9" t="s">
        <v>2164</v>
      </c>
      <c r="E983" s="12" t="s">
        <v>2165</v>
      </c>
      <c r="F983" s="12" t="s">
        <v>5447</v>
      </c>
      <c r="G983" s="9" t="s">
        <v>2167</v>
      </c>
      <c r="H983" s="12" t="s">
        <v>5433</v>
      </c>
      <c r="I983" s="9" t="s">
        <v>2110</v>
      </c>
      <c r="J983" s="63" t="s">
        <v>4624</v>
      </c>
      <c r="K983" s="19">
        <v>20</v>
      </c>
      <c r="L983" s="36">
        <v>20</v>
      </c>
      <c r="M983" s="25" t="s">
        <v>327</v>
      </c>
      <c r="N983" s="25" t="s">
        <v>524</v>
      </c>
      <c r="O983" s="36"/>
      <c r="P983" s="36"/>
      <c r="Q983" s="36"/>
      <c r="R983" s="36"/>
      <c r="S983" s="36"/>
      <c r="T983" s="36"/>
      <c r="U983" s="36"/>
      <c r="V983" s="36"/>
      <c r="W983" s="36">
        <v>20</v>
      </c>
      <c r="X983" s="26"/>
      <c r="Y983" t="s">
        <v>2164</v>
      </c>
    </row>
    <row r="984" ht="318.75" spans="1:25">
      <c r="A984" s="8">
        <v>977</v>
      </c>
      <c r="B984" s="2" t="s">
        <v>4223</v>
      </c>
      <c r="C984" s="6" t="s">
        <v>36</v>
      </c>
      <c r="D984" s="9" t="s">
        <v>2168</v>
      </c>
      <c r="E984" s="12" t="s">
        <v>2169</v>
      </c>
      <c r="F984" s="12" t="s">
        <v>5448</v>
      </c>
      <c r="G984" s="9" t="s">
        <v>2171</v>
      </c>
      <c r="H984" s="12" t="s">
        <v>5433</v>
      </c>
      <c r="I984" s="9" t="s">
        <v>2110</v>
      </c>
      <c r="J984" s="63" t="s">
        <v>4624</v>
      </c>
      <c r="K984" s="19">
        <v>20</v>
      </c>
      <c r="L984" s="36"/>
      <c r="M984" s="36"/>
      <c r="N984" s="36"/>
      <c r="O984" s="36">
        <v>20</v>
      </c>
      <c r="P984" s="25" t="s">
        <v>178</v>
      </c>
      <c r="Q984" s="25" t="s">
        <v>179</v>
      </c>
      <c r="R984" s="36"/>
      <c r="S984" s="36"/>
      <c r="T984" s="36"/>
      <c r="U984" s="36"/>
      <c r="V984" s="36"/>
      <c r="W984" s="36">
        <v>20</v>
      </c>
      <c r="X984" s="26"/>
      <c r="Y984" t="s">
        <v>2168</v>
      </c>
    </row>
    <row r="985" ht="318.75" spans="1:25">
      <c r="A985" s="8">
        <v>978</v>
      </c>
      <c r="B985" s="2" t="s">
        <v>4223</v>
      </c>
      <c r="C985" s="6" t="s">
        <v>36</v>
      </c>
      <c r="D985" s="9" t="s">
        <v>2172</v>
      </c>
      <c r="E985" s="12" t="s">
        <v>2173</v>
      </c>
      <c r="F985" s="12" t="s">
        <v>5449</v>
      </c>
      <c r="G985" s="9" t="s">
        <v>2175</v>
      </c>
      <c r="H985" s="12" t="s">
        <v>5433</v>
      </c>
      <c r="I985" s="9" t="s">
        <v>2110</v>
      </c>
      <c r="J985" s="63" t="s">
        <v>4624</v>
      </c>
      <c r="K985" s="19">
        <v>20</v>
      </c>
      <c r="L985" s="36">
        <v>20</v>
      </c>
      <c r="M985" s="25" t="s">
        <v>327</v>
      </c>
      <c r="N985" s="25" t="s">
        <v>524</v>
      </c>
      <c r="O985" s="36"/>
      <c r="P985" s="36"/>
      <c r="Q985" s="36"/>
      <c r="R985" s="36"/>
      <c r="S985" s="36"/>
      <c r="T985" s="36"/>
      <c r="U985" s="36"/>
      <c r="V985" s="36"/>
      <c r="W985" s="36">
        <v>20</v>
      </c>
      <c r="X985" s="26"/>
      <c r="Y985" t="s">
        <v>2172</v>
      </c>
    </row>
    <row r="986" ht="306" spans="1:25">
      <c r="A986" s="8">
        <v>979</v>
      </c>
      <c r="B986" s="2" t="s">
        <v>4223</v>
      </c>
      <c r="C986" s="6" t="s">
        <v>36</v>
      </c>
      <c r="D986" s="9" t="s">
        <v>2176</v>
      </c>
      <c r="E986" s="12" t="s">
        <v>2177</v>
      </c>
      <c r="F986" s="12" t="s">
        <v>5450</v>
      </c>
      <c r="G986" s="9" t="s">
        <v>2030</v>
      </c>
      <c r="H986" s="12" t="s">
        <v>5433</v>
      </c>
      <c r="I986" s="9" t="s">
        <v>2110</v>
      </c>
      <c r="J986" s="63" t="s">
        <v>4624</v>
      </c>
      <c r="K986" s="19">
        <v>20</v>
      </c>
      <c r="L986" s="36"/>
      <c r="M986" s="36"/>
      <c r="N986" s="36"/>
      <c r="O986" s="36">
        <v>20</v>
      </c>
      <c r="P986" s="25" t="s">
        <v>443</v>
      </c>
      <c r="Q986" s="25" t="s">
        <v>319</v>
      </c>
      <c r="R986" s="36"/>
      <c r="S986" s="36"/>
      <c r="T986" s="36"/>
      <c r="U986" s="36"/>
      <c r="V986" s="36"/>
      <c r="W986" s="36">
        <v>20</v>
      </c>
      <c r="X986" s="26"/>
      <c r="Y986" t="s">
        <v>2176</v>
      </c>
    </row>
    <row r="987" ht="409.5" spans="1:25">
      <c r="A987" s="8">
        <v>980</v>
      </c>
      <c r="B987" s="2" t="s">
        <v>4223</v>
      </c>
      <c r="C987" s="6" t="s">
        <v>36</v>
      </c>
      <c r="D987" s="9" t="s">
        <v>2179</v>
      </c>
      <c r="E987" s="12" t="s">
        <v>2180</v>
      </c>
      <c r="F987" s="12" t="s">
        <v>5451</v>
      </c>
      <c r="G987" s="9" t="s">
        <v>2182</v>
      </c>
      <c r="H987" s="12" t="s">
        <v>5433</v>
      </c>
      <c r="I987" s="9" t="s">
        <v>2110</v>
      </c>
      <c r="J987" s="63" t="s">
        <v>4624</v>
      </c>
      <c r="K987" s="19">
        <v>20</v>
      </c>
      <c r="L987" s="36"/>
      <c r="M987" s="36"/>
      <c r="N987" s="36"/>
      <c r="O987" s="36">
        <v>20</v>
      </c>
      <c r="P987" s="25" t="s">
        <v>443</v>
      </c>
      <c r="Q987" s="25" t="s">
        <v>319</v>
      </c>
      <c r="R987" s="36"/>
      <c r="S987" s="36"/>
      <c r="T987" s="36"/>
      <c r="U987" s="36"/>
      <c r="V987" s="36"/>
      <c r="W987" s="36">
        <v>20</v>
      </c>
      <c r="X987" s="26"/>
      <c r="Y987" t="s">
        <v>2179</v>
      </c>
    </row>
    <row r="988" ht="409.5" spans="1:25">
      <c r="A988" s="8">
        <v>981</v>
      </c>
      <c r="B988" s="2" t="s">
        <v>4223</v>
      </c>
      <c r="C988" s="6" t="s">
        <v>36</v>
      </c>
      <c r="D988" s="9" t="s">
        <v>2183</v>
      </c>
      <c r="E988" s="12" t="s">
        <v>2184</v>
      </c>
      <c r="F988" s="12" t="s">
        <v>5452</v>
      </c>
      <c r="G988" s="9" t="s">
        <v>2186</v>
      </c>
      <c r="H988" s="12" t="s">
        <v>5433</v>
      </c>
      <c r="I988" s="9" t="s">
        <v>2110</v>
      </c>
      <c r="J988" s="63" t="s">
        <v>4624</v>
      </c>
      <c r="K988" s="19">
        <v>20</v>
      </c>
      <c r="L988" s="36"/>
      <c r="M988" s="36"/>
      <c r="N988" s="36"/>
      <c r="O988" s="36">
        <v>20</v>
      </c>
      <c r="P988" s="25" t="s">
        <v>443</v>
      </c>
      <c r="Q988" s="25" t="s">
        <v>319</v>
      </c>
      <c r="R988" s="36"/>
      <c r="S988" s="36"/>
      <c r="T988" s="36"/>
      <c r="U988" s="36"/>
      <c r="V988" s="36"/>
      <c r="W988" s="36">
        <v>20</v>
      </c>
      <c r="X988" s="26"/>
      <c r="Y988" t="s">
        <v>2183</v>
      </c>
    </row>
    <row r="989" ht="331.5" spans="1:25">
      <c r="A989" s="8">
        <v>982</v>
      </c>
      <c r="B989" s="2" t="s">
        <v>4223</v>
      </c>
      <c r="C989" s="6" t="s">
        <v>36</v>
      </c>
      <c r="D989" s="9" t="s">
        <v>2187</v>
      </c>
      <c r="E989" s="12" t="s">
        <v>2188</v>
      </c>
      <c r="F989" s="12" t="s">
        <v>5453</v>
      </c>
      <c r="G989" s="9" t="s">
        <v>2190</v>
      </c>
      <c r="H989" s="12" t="s">
        <v>5433</v>
      </c>
      <c r="I989" s="9" t="s">
        <v>2110</v>
      </c>
      <c r="J989" s="63" t="s">
        <v>4624</v>
      </c>
      <c r="K989" s="19">
        <v>20</v>
      </c>
      <c r="L989" s="36"/>
      <c r="M989" s="36"/>
      <c r="N989" s="36"/>
      <c r="O989" s="36">
        <v>20</v>
      </c>
      <c r="P989" s="25" t="s">
        <v>443</v>
      </c>
      <c r="Q989" s="25" t="s">
        <v>319</v>
      </c>
      <c r="R989" s="36"/>
      <c r="S989" s="36"/>
      <c r="T989" s="36"/>
      <c r="U989" s="36"/>
      <c r="V989" s="36"/>
      <c r="W989" s="36">
        <v>20</v>
      </c>
      <c r="X989" s="26"/>
      <c r="Y989" t="s">
        <v>2187</v>
      </c>
    </row>
    <row r="990" ht="242.25" spans="1:25">
      <c r="A990" s="8">
        <v>983</v>
      </c>
      <c r="B990" s="2" t="s">
        <v>4223</v>
      </c>
      <c r="C990" s="6" t="s">
        <v>36</v>
      </c>
      <c r="D990" s="9" t="s">
        <v>2191</v>
      </c>
      <c r="E990" s="12" t="s">
        <v>2192</v>
      </c>
      <c r="F990" s="12" t="s">
        <v>5454</v>
      </c>
      <c r="G990" s="9" t="s">
        <v>2194</v>
      </c>
      <c r="H990" s="12" t="s">
        <v>5433</v>
      </c>
      <c r="I990" s="9" t="s">
        <v>2110</v>
      </c>
      <c r="J990" s="63" t="s">
        <v>4624</v>
      </c>
      <c r="K990" s="19">
        <v>20</v>
      </c>
      <c r="L990" s="36"/>
      <c r="M990" s="36"/>
      <c r="N990" s="36"/>
      <c r="O990" s="36">
        <v>20</v>
      </c>
      <c r="P990" s="25" t="s">
        <v>443</v>
      </c>
      <c r="Q990" s="25" t="s">
        <v>319</v>
      </c>
      <c r="R990" s="36"/>
      <c r="S990" s="36"/>
      <c r="T990" s="36"/>
      <c r="U990" s="36"/>
      <c r="V990" s="36"/>
      <c r="W990" s="36">
        <v>20</v>
      </c>
      <c r="X990" s="26"/>
      <c r="Y990" t="s">
        <v>2191</v>
      </c>
    </row>
    <row r="991" ht="293.25" spans="1:25">
      <c r="A991" s="8">
        <v>984</v>
      </c>
      <c r="B991" s="2" t="s">
        <v>4223</v>
      </c>
      <c r="C991" s="6" t="s">
        <v>36</v>
      </c>
      <c r="D991" s="9" t="s">
        <v>2195</v>
      </c>
      <c r="E991" s="12" t="s">
        <v>2196</v>
      </c>
      <c r="F991" s="12" t="s">
        <v>5455</v>
      </c>
      <c r="G991" s="9" t="s">
        <v>2198</v>
      </c>
      <c r="H991" s="12" t="s">
        <v>5433</v>
      </c>
      <c r="I991" s="9" t="s">
        <v>2110</v>
      </c>
      <c r="J991" s="63" t="s">
        <v>4624</v>
      </c>
      <c r="K991" s="19">
        <v>20</v>
      </c>
      <c r="L991" s="36"/>
      <c r="M991" s="36"/>
      <c r="N991" s="36"/>
      <c r="O991" s="36">
        <v>20</v>
      </c>
      <c r="P991" s="25" t="s">
        <v>443</v>
      </c>
      <c r="Q991" s="25" t="s">
        <v>319</v>
      </c>
      <c r="R991" s="36"/>
      <c r="S991" s="36"/>
      <c r="T991" s="36"/>
      <c r="U991" s="36"/>
      <c r="V991" s="36"/>
      <c r="W991" s="36">
        <v>20</v>
      </c>
      <c r="X991" s="26"/>
      <c r="Y991" t="s">
        <v>2195</v>
      </c>
    </row>
    <row r="992" ht="306" spans="1:25">
      <c r="A992" s="8">
        <v>985</v>
      </c>
      <c r="B992" s="2" t="s">
        <v>4223</v>
      </c>
      <c r="C992" s="6" t="s">
        <v>36</v>
      </c>
      <c r="D992" s="9" t="s">
        <v>2199</v>
      </c>
      <c r="E992" s="12" t="s">
        <v>2200</v>
      </c>
      <c r="F992" s="12" t="s">
        <v>5456</v>
      </c>
      <c r="G992" s="9" t="s">
        <v>2202</v>
      </c>
      <c r="H992" s="12" t="s">
        <v>5433</v>
      </c>
      <c r="I992" s="9" t="s">
        <v>2110</v>
      </c>
      <c r="J992" s="63" t="s">
        <v>4624</v>
      </c>
      <c r="K992" s="19">
        <v>20</v>
      </c>
      <c r="L992" s="36"/>
      <c r="M992" s="36"/>
      <c r="N992" s="36"/>
      <c r="O992" s="36">
        <v>20</v>
      </c>
      <c r="P992" s="25" t="s">
        <v>443</v>
      </c>
      <c r="Q992" s="25" t="s">
        <v>319</v>
      </c>
      <c r="R992" s="36"/>
      <c r="S992" s="36"/>
      <c r="T992" s="36"/>
      <c r="U992" s="36"/>
      <c r="V992" s="36"/>
      <c r="W992" s="36">
        <v>20</v>
      </c>
      <c r="X992" s="26"/>
      <c r="Y992" t="s">
        <v>2199</v>
      </c>
    </row>
    <row r="993" ht="306" spans="1:25">
      <c r="A993" s="8">
        <v>986</v>
      </c>
      <c r="B993" s="2" t="s">
        <v>4223</v>
      </c>
      <c r="C993" s="6" t="s">
        <v>36</v>
      </c>
      <c r="D993" s="9" t="s">
        <v>2203</v>
      </c>
      <c r="E993" s="12" t="s">
        <v>2204</v>
      </c>
      <c r="F993" s="12" t="s">
        <v>5457</v>
      </c>
      <c r="G993" s="9" t="s">
        <v>2206</v>
      </c>
      <c r="H993" s="12" t="s">
        <v>5433</v>
      </c>
      <c r="I993" s="9" t="s">
        <v>2110</v>
      </c>
      <c r="J993" s="63" t="s">
        <v>4624</v>
      </c>
      <c r="K993" s="19">
        <v>20</v>
      </c>
      <c r="L993" s="36"/>
      <c r="M993" s="36"/>
      <c r="N993" s="36"/>
      <c r="O993" s="36">
        <v>20</v>
      </c>
      <c r="P993" s="25" t="s">
        <v>443</v>
      </c>
      <c r="Q993" s="25" t="s">
        <v>319</v>
      </c>
      <c r="R993" s="36"/>
      <c r="S993" s="36"/>
      <c r="T993" s="36"/>
      <c r="U993" s="36"/>
      <c r="V993" s="36"/>
      <c r="W993" s="36">
        <v>20</v>
      </c>
      <c r="X993" s="26"/>
      <c r="Y993" t="s">
        <v>2203</v>
      </c>
    </row>
    <row r="994" ht="293.25" spans="1:25">
      <c r="A994" s="8">
        <v>987</v>
      </c>
      <c r="B994" s="2" t="s">
        <v>4223</v>
      </c>
      <c r="C994" s="6" t="s">
        <v>36</v>
      </c>
      <c r="D994" s="9" t="s">
        <v>2207</v>
      </c>
      <c r="E994" s="12" t="s">
        <v>2208</v>
      </c>
      <c r="F994" s="12" t="s">
        <v>5449</v>
      </c>
      <c r="G994" s="9" t="s">
        <v>2209</v>
      </c>
      <c r="H994" s="12" t="s">
        <v>5433</v>
      </c>
      <c r="I994" s="9" t="s">
        <v>2110</v>
      </c>
      <c r="J994" s="63" t="s">
        <v>4624</v>
      </c>
      <c r="K994" s="19">
        <v>20</v>
      </c>
      <c r="L994" s="36"/>
      <c r="M994" s="36"/>
      <c r="N994" s="36"/>
      <c r="O994" s="36">
        <v>20</v>
      </c>
      <c r="P994" s="25" t="s">
        <v>443</v>
      </c>
      <c r="Q994" s="25" t="s">
        <v>319</v>
      </c>
      <c r="R994" s="36"/>
      <c r="S994" s="36"/>
      <c r="T994" s="36"/>
      <c r="U994" s="36"/>
      <c r="V994" s="36"/>
      <c r="W994" s="36">
        <v>20</v>
      </c>
      <c r="X994" s="26"/>
      <c r="Y994" t="s">
        <v>2207</v>
      </c>
    </row>
    <row r="995" ht="318.75" spans="1:25">
      <c r="A995" s="8">
        <v>988</v>
      </c>
      <c r="B995" s="2" t="s">
        <v>4223</v>
      </c>
      <c r="C995" s="6" t="s">
        <v>36</v>
      </c>
      <c r="D995" s="9" t="s">
        <v>2210</v>
      </c>
      <c r="E995" s="12" t="s">
        <v>2211</v>
      </c>
      <c r="F995" s="12" t="s">
        <v>5458</v>
      </c>
      <c r="G995" s="9" t="s">
        <v>2213</v>
      </c>
      <c r="H995" s="12" t="s">
        <v>5433</v>
      </c>
      <c r="I995" s="9" t="s">
        <v>2110</v>
      </c>
      <c r="J995" s="63" t="s">
        <v>4624</v>
      </c>
      <c r="K995" s="19">
        <v>20</v>
      </c>
      <c r="L995" s="36"/>
      <c r="M995" s="36"/>
      <c r="N995" s="36"/>
      <c r="O995" s="36">
        <v>20</v>
      </c>
      <c r="P995" s="25" t="s">
        <v>443</v>
      </c>
      <c r="Q995" s="25" t="s">
        <v>319</v>
      </c>
      <c r="R995" s="36"/>
      <c r="S995" s="36"/>
      <c r="T995" s="36"/>
      <c r="U995" s="36"/>
      <c r="V995" s="36"/>
      <c r="W995" s="36">
        <v>20</v>
      </c>
      <c r="X995" s="26"/>
      <c r="Y995" t="s">
        <v>2210</v>
      </c>
    </row>
    <row r="996" ht="306" spans="1:25">
      <c r="A996" s="8">
        <v>989</v>
      </c>
      <c r="B996" s="2" t="s">
        <v>4223</v>
      </c>
      <c r="C996" s="6" t="s">
        <v>36</v>
      </c>
      <c r="D996" s="9" t="s">
        <v>2214</v>
      </c>
      <c r="E996" s="12" t="s">
        <v>2215</v>
      </c>
      <c r="F996" s="12" t="s">
        <v>5459</v>
      </c>
      <c r="G996" s="9" t="s">
        <v>2217</v>
      </c>
      <c r="H996" s="12" t="s">
        <v>5433</v>
      </c>
      <c r="I996" s="9" t="s">
        <v>2110</v>
      </c>
      <c r="J996" s="63" t="s">
        <v>4624</v>
      </c>
      <c r="K996" s="19">
        <v>20</v>
      </c>
      <c r="L996" s="36"/>
      <c r="M996" s="36"/>
      <c r="N996" s="36"/>
      <c r="O996" s="36">
        <v>20</v>
      </c>
      <c r="P996" s="25" t="s">
        <v>443</v>
      </c>
      <c r="Q996" s="25" t="s">
        <v>319</v>
      </c>
      <c r="R996" s="36"/>
      <c r="S996" s="36"/>
      <c r="T996" s="36"/>
      <c r="U996" s="36"/>
      <c r="V996" s="36"/>
      <c r="W996" s="36">
        <v>20</v>
      </c>
      <c r="X996" s="26"/>
      <c r="Y996" t="s">
        <v>2214</v>
      </c>
    </row>
    <row r="997" ht="280.5" spans="1:25">
      <c r="A997" s="8">
        <v>990</v>
      </c>
      <c r="B997" s="2" t="s">
        <v>4223</v>
      </c>
      <c r="C997" s="6" t="s">
        <v>36</v>
      </c>
      <c r="D997" s="9" t="s">
        <v>2218</v>
      </c>
      <c r="E997" s="12" t="s">
        <v>2219</v>
      </c>
      <c r="F997" s="12" t="s">
        <v>5460</v>
      </c>
      <c r="G997" s="9" t="s">
        <v>2221</v>
      </c>
      <c r="H997" s="12" t="s">
        <v>5433</v>
      </c>
      <c r="I997" s="9" t="s">
        <v>2110</v>
      </c>
      <c r="J997" s="63" t="s">
        <v>4624</v>
      </c>
      <c r="K997" s="19">
        <v>30</v>
      </c>
      <c r="L997" s="36"/>
      <c r="M997" s="36"/>
      <c r="N997" s="36"/>
      <c r="O997" s="36">
        <v>30</v>
      </c>
      <c r="P997" s="25" t="s">
        <v>178</v>
      </c>
      <c r="Q997" s="25" t="s">
        <v>179</v>
      </c>
      <c r="R997" s="36"/>
      <c r="S997" s="36"/>
      <c r="T997" s="36"/>
      <c r="U997" s="36"/>
      <c r="V997" s="36"/>
      <c r="W997" s="36">
        <v>30</v>
      </c>
      <c r="X997" s="26"/>
      <c r="Y997" t="s">
        <v>2218</v>
      </c>
    </row>
    <row r="998" ht="306" spans="1:25">
      <c r="A998" s="8">
        <v>991</v>
      </c>
      <c r="B998" s="2" t="s">
        <v>4223</v>
      </c>
      <c r="C998" s="6" t="s">
        <v>36</v>
      </c>
      <c r="D998" s="9" t="s">
        <v>2222</v>
      </c>
      <c r="E998" s="12" t="s">
        <v>2223</v>
      </c>
      <c r="F998" s="12" t="s">
        <v>5461</v>
      </c>
      <c r="G998" s="9" t="s">
        <v>2225</v>
      </c>
      <c r="H998" s="12" t="s">
        <v>5433</v>
      </c>
      <c r="I998" s="9" t="s">
        <v>2110</v>
      </c>
      <c r="J998" s="63" t="s">
        <v>4624</v>
      </c>
      <c r="K998" s="19">
        <v>30</v>
      </c>
      <c r="L998" s="36"/>
      <c r="M998" s="36"/>
      <c r="N998" s="36"/>
      <c r="O998" s="36">
        <v>30</v>
      </c>
      <c r="P998" s="25" t="s">
        <v>178</v>
      </c>
      <c r="Q998" s="25" t="s">
        <v>179</v>
      </c>
      <c r="R998" s="36"/>
      <c r="S998" s="36"/>
      <c r="T998" s="36"/>
      <c r="U998" s="36"/>
      <c r="V998" s="36"/>
      <c r="W998" s="36">
        <v>30</v>
      </c>
      <c r="X998" s="26"/>
      <c r="Y998" t="s">
        <v>2222</v>
      </c>
    </row>
    <row r="999" ht="318.75" spans="1:25">
      <c r="A999" s="8">
        <v>992</v>
      </c>
      <c r="B999" s="2" t="s">
        <v>4223</v>
      </c>
      <c r="C999" s="6" t="s">
        <v>36</v>
      </c>
      <c r="D999" s="9" t="s">
        <v>2226</v>
      </c>
      <c r="E999" s="12" t="s">
        <v>2227</v>
      </c>
      <c r="F999" s="12" t="s">
        <v>5461</v>
      </c>
      <c r="G999" s="9" t="s">
        <v>2228</v>
      </c>
      <c r="H999" s="12" t="s">
        <v>5433</v>
      </c>
      <c r="I999" s="9" t="s">
        <v>2110</v>
      </c>
      <c r="J999" s="63" t="s">
        <v>4624</v>
      </c>
      <c r="K999" s="19">
        <v>30</v>
      </c>
      <c r="L999" s="36"/>
      <c r="M999" s="36"/>
      <c r="N999" s="36"/>
      <c r="O999" s="36">
        <v>30</v>
      </c>
      <c r="P999" s="25" t="s">
        <v>178</v>
      </c>
      <c r="Q999" s="25" t="s">
        <v>179</v>
      </c>
      <c r="R999" s="36"/>
      <c r="S999" s="36"/>
      <c r="T999" s="36"/>
      <c r="U999" s="36"/>
      <c r="V999" s="36"/>
      <c r="W999" s="36">
        <v>30</v>
      </c>
      <c r="X999" s="26"/>
      <c r="Y999" t="s">
        <v>2226</v>
      </c>
    </row>
    <row r="1000" ht="369.75" spans="1:25">
      <c r="A1000" s="8">
        <v>993</v>
      </c>
      <c r="B1000" s="2" t="s">
        <v>4223</v>
      </c>
      <c r="C1000" s="6" t="s">
        <v>36</v>
      </c>
      <c r="D1000" s="9" t="s">
        <v>2229</v>
      </c>
      <c r="E1000" s="12" t="s">
        <v>2230</v>
      </c>
      <c r="F1000" s="12" t="s">
        <v>5462</v>
      </c>
      <c r="G1000" s="9" t="s">
        <v>2232</v>
      </c>
      <c r="H1000" s="12" t="s">
        <v>5433</v>
      </c>
      <c r="I1000" s="9" t="s">
        <v>2110</v>
      </c>
      <c r="J1000" s="63" t="s">
        <v>4624</v>
      </c>
      <c r="K1000" s="19">
        <v>15</v>
      </c>
      <c r="L1000" s="36"/>
      <c r="M1000" s="36"/>
      <c r="N1000" s="36"/>
      <c r="O1000" s="36">
        <v>15</v>
      </c>
      <c r="P1000" s="25" t="s">
        <v>178</v>
      </c>
      <c r="Q1000" s="25" t="s">
        <v>179</v>
      </c>
      <c r="R1000" s="36"/>
      <c r="S1000" s="36"/>
      <c r="T1000" s="36"/>
      <c r="U1000" s="36"/>
      <c r="V1000" s="36"/>
      <c r="W1000" s="36">
        <v>15</v>
      </c>
      <c r="X1000" s="26"/>
      <c r="Y1000" t="s">
        <v>2229</v>
      </c>
    </row>
    <row r="1001" ht="357" spans="1:25">
      <c r="A1001" s="8">
        <v>994</v>
      </c>
      <c r="B1001" s="2" t="s">
        <v>4223</v>
      </c>
      <c r="C1001" s="6" t="s">
        <v>36</v>
      </c>
      <c r="D1001" s="9" t="s">
        <v>2233</v>
      </c>
      <c r="E1001" s="12" t="s">
        <v>2234</v>
      </c>
      <c r="F1001" s="12" t="s">
        <v>5463</v>
      </c>
      <c r="G1001" s="9" t="s">
        <v>707</v>
      </c>
      <c r="H1001" s="12" t="s">
        <v>5433</v>
      </c>
      <c r="I1001" s="9" t="s">
        <v>2110</v>
      </c>
      <c r="J1001" s="63" t="s">
        <v>4624</v>
      </c>
      <c r="K1001" s="19">
        <v>15</v>
      </c>
      <c r="L1001" s="36"/>
      <c r="M1001" s="36"/>
      <c r="N1001" s="36"/>
      <c r="O1001" s="36">
        <v>15</v>
      </c>
      <c r="P1001" s="25" t="s">
        <v>178</v>
      </c>
      <c r="Q1001" s="25" t="s">
        <v>179</v>
      </c>
      <c r="R1001" s="36"/>
      <c r="S1001" s="36"/>
      <c r="T1001" s="36"/>
      <c r="U1001" s="36"/>
      <c r="V1001" s="36"/>
      <c r="W1001" s="36">
        <v>15</v>
      </c>
      <c r="X1001" s="26"/>
      <c r="Y1001" t="s">
        <v>2233</v>
      </c>
    </row>
    <row r="1002" ht="369.75" spans="1:25">
      <c r="A1002" s="8">
        <v>995</v>
      </c>
      <c r="B1002" s="2" t="s">
        <v>4223</v>
      </c>
      <c r="C1002" s="6" t="s">
        <v>36</v>
      </c>
      <c r="D1002" s="9" t="s">
        <v>2236</v>
      </c>
      <c r="E1002" s="12" t="s">
        <v>2237</v>
      </c>
      <c r="F1002" s="12" t="s">
        <v>5464</v>
      </c>
      <c r="G1002" s="9" t="s">
        <v>2239</v>
      </c>
      <c r="H1002" s="12" t="s">
        <v>5433</v>
      </c>
      <c r="I1002" s="9" t="s">
        <v>2110</v>
      </c>
      <c r="J1002" s="63" t="s">
        <v>4624</v>
      </c>
      <c r="K1002" s="19">
        <v>15</v>
      </c>
      <c r="L1002" s="36"/>
      <c r="M1002" s="36"/>
      <c r="N1002" s="36"/>
      <c r="O1002" s="36">
        <v>15</v>
      </c>
      <c r="P1002" s="25" t="s">
        <v>178</v>
      </c>
      <c r="Q1002" s="25" t="s">
        <v>179</v>
      </c>
      <c r="R1002" s="36"/>
      <c r="S1002" s="36"/>
      <c r="T1002" s="36"/>
      <c r="U1002" s="36"/>
      <c r="V1002" s="36"/>
      <c r="W1002" s="36">
        <v>15</v>
      </c>
      <c r="X1002" s="26"/>
      <c r="Y1002" t="s">
        <v>2236</v>
      </c>
    </row>
    <row r="1003" ht="369.75" spans="1:25">
      <c r="A1003" s="8">
        <v>996</v>
      </c>
      <c r="B1003" s="2" t="s">
        <v>4223</v>
      </c>
      <c r="C1003" s="6" t="s">
        <v>36</v>
      </c>
      <c r="D1003" s="9" t="s">
        <v>2240</v>
      </c>
      <c r="E1003" s="12" t="s">
        <v>2241</v>
      </c>
      <c r="F1003" s="12" t="s">
        <v>5465</v>
      </c>
      <c r="G1003" s="9" t="s">
        <v>2243</v>
      </c>
      <c r="H1003" s="12" t="s">
        <v>5433</v>
      </c>
      <c r="I1003" s="9" t="s">
        <v>2110</v>
      </c>
      <c r="J1003" s="63" t="s">
        <v>4624</v>
      </c>
      <c r="K1003" s="19">
        <v>15</v>
      </c>
      <c r="L1003" s="36"/>
      <c r="M1003" s="36"/>
      <c r="N1003" s="36"/>
      <c r="O1003" s="36">
        <v>15</v>
      </c>
      <c r="P1003" s="25" t="s">
        <v>178</v>
      </c>
      <c r="Q1003" s="25" t="s">
        <v>179</v>
      </c>
      <c r="R1003" s="36"/>
      <c r="S1003" s="36"/>
      <c r="T1003" s="36"/>
      <c r="U1003" s="36"/>
      <c r="V1003" s="36"/>
      <c r="W1003" s="36">
        <v>15</v>
      </c>
      <c r="X1003" s="26"/>
      <c r="Y1003" t="s">
        <v>2240</v>
      </c>
    </row>
    <row r="1004" ht="369.75" spans="1:25">
      <c r="A1004" s="8">
        <v>997</v>
      </c>
      <c r="B1004" s="2" t="s">
        <v>4223</v>
      </c>
      <c r="C1004" s="6" t="s">
        <v>36</v>
      </c>
      <c r="D1004" s="9" t="s">
        <v>2244</v>
      </c>
      <c r="E1004" s="12" t="s">
        <v>2245</v>
      </c>
      <c r="F1004" s="12" t="s">
        <v>5466</v>
      </c>
      <c r="G1004" s="9" t="s">
        <v>2247</v>
      </c>
      <c r="H1004" s="12" t="s">
        <v>5433</v>
      </c>
      <c r="I1004" s="9" t="s">
        <v>2110</v>
      </c>
      <c r="J1004" s="63" t="s">
        <v>4624</v>
      </c>
      <c r="K1004" s="19">
        <v>15</v>
      </c>
      <c r="L1004" s="36"/>
      <c r="M1004" s="36"/>
      <c r="N1004" s="36"/>
      <c r="O1004" s="36">
        <v>15</v>
      </c>
      <c r="P1004" s="25" t="s">
        <v>443</v>
      </c>
      <c r="Q1004" s="25" t="s">
        <v>319</v>
      </c>
      <c r="R1004" s="36"/>
      <c r="S1004" s="36"/>
      <c r="T1004" s="36"/>
      <c r="U1004" s="36"/>
      <c r="V1004" s="36"/>
      <c r="W1004" s="36">
        <v>15</v>
      </c>
      <c r="X1004" s="26"/>
      <c r="Y1004" t="s">
        <v>2244</v>
      </c>
    </row>
    <row r="1005" ht="344.25" spans="1:25">
      <c r="A1005" s="8">
        <v>998</v>
      </c>
      <c r="B1005" s="2" t="s">
        <v>4223</v>
      </c>
      <c r="C1005" s="6" t="s">
        <v>36</v>
      </c>
      <c r="D1005" s="9" t="s">
        <v>2248</v>
      </c>
      <c r="E1005" s="12" t="s">
        <v>2249</v>
      </c>
      <c r="F1005" s="12" t="s">
        <v>5467</v>
      </c>
      <c r="G1005" s="9" t="s">
        <v>2251</v>
      </c>
      <c r="H1005" s="12" t="s">
        <v>5433</v>
      </c>
      <c r="I1005" s="9" t="s">
        <v>2110</v>
      </c>
      <c r="J1005" s="63" t="s">
        <v>4624</v>
      </c>
      <c r="K1005" s="19">
        <v>15</v>
      </c>
      <c r="L1005" s="36"/>
      <c r="M1005" s="36"/>
      <c r="N1005" s="36"/>
      <c r="O1005" s="36">
        <v>15</v>
      </c>
      <c r="P1005" s="25" t="s">
        <v>178</v>
      </c>
      <c r="Q1005" s="25" t="s">
        <v>179</v>
      </c>
      <c r="R1005" s="36"/>
      <c r="S1005" s="36"/>
      <c r="T1005" s="36"/>
      <c r="U1005" s="36"/>
      <c r="V1005" s="36"/>
      <c r="W1005" s="36">
        <v>15</v>
      </c>
      <c r="X1005" s="26"/>
      <c r="Y1005" t="s">
        <v>2248</v>
      </c>
    </row>
    <row r="1006" ht="318.75" spans="1:25">
      <c r="A1006" s="8">
        <v>999</v>
      </c>
      <c r="B1006" s="2" t="s">
        <v>4223</v>
      </c>
      <c r="C1006" s="6" t="s">
        <v>36</v>
      </c>
      <c r="D1006" s="9" t="s">
        <v>2252</v>
      </c>
      <c r="E1006" s="12" t="s">
        <v>2253</v>
      </c>
      <c r="F1006" s="12" t="s">
        <v>5468</v>
      </c>
      <c r="G1006" s="9" t="s">
        <v>2255</v>
      </c>
      <c r="H1006" s="12" t="s">
        <v>5433</v>
      </c>
      <c r="I1006" s="9" t="s">
        <v>2110</v>
      </c>
      <c r="J1006" s="63" t="s">
        <v>4624</v>
      </c>
      <c r="K1006" s="19">
        <v>15</v>
      </c>
      <c r="L1006" s="36"/>
      <c r="M1006" s="36"/>
      <c r="N1006" s="36"/>
      <c r="O1006" s="36">
        <v>15</v>
      </c>
      <c r="P1006" s="25" t="s">
        <v>178</v>
      </c>
      <c r="Q1006" s="25" t="s">
        <v>179</v>
      </c>
      <c r="R1006" s="36"/>
      <c r="S1006" s="36"/>
      <c r="T1006" s="36"/>
      <c r="U1006" s="36"/>
      <c r="V1006" s="36"/>
      <c r="W1006" s="36">
        <v>15</v>
      </c>
      <c r="X1006" s="26"/>
      <c r="Y1006" t="s">
        <v>2252</v>
      </c>
    </row>
    <row r="1007" ht="331.5" spans="1:25">
      <c r="A1007" s="8">
        <v>1000</v>
      </c>
      <c r="B1007" s="2" t="s">
        <v>4223</v>
      </c>
      <c r="C1007" s="6" t="s">
        <v>36</v>
      </c>
      <c r="D1007" s="9" t="s">
        <v>2256</v>
      </c>
      <c r="E1007" s="12" t="s">
        <v>2257</v>
      </c>
      <c r="F1007" s="12" t="s">
        <v>5469</v>
      </c>
      <c r="G1007" s="9" t="s">
        <v>2259</v>
      </c>
      <c r="H1007" s="12" t="s">
        <v>5433</v>
      </c>
      <c r="I1007" s="9" t="s">
        <v>2110</v>
      </c>
      <c r="J1007" s="63" t="s">
        <v>4624</v>
      </c>
      <c r="K1007" s="19">
        <v>15</v>
      </c>
      <c r="L1007" s="36"/>
      <c r="M1007" s="36"/>
      <c r="N1007" s="36"/>
      <c r="O1007" s="36">
        <v>15</v>
      </c>
      <c r="P1007" s="25" t="s">
        <v>178</v>
      </c>
      <c r="Q1007" s="25" t="s">
        <v>179</v>
      </c>
      <c r="R1007" s="36"/>
      <c r="S1007" s="36"/>
      <c r="T1007" s="36"/>
      <c r="U1007" s="36"/>
      <c r="V1007" s="36"/>
      <c r="W1007" s="36">
        <v>15</v>
      </c>
      <c r="X1007" s="26"/>
      <c r="Y1007" t="s">
        <v>2256</v>
      </c>
    </row>
    <row r="1008" ht="229.5" spans="1:25">
      <c r="A1008" s="8">
        <v>1001</v>
      </c>
      <c r="B1008" s="2" t="s">
        <v>4223</v>
      </c>
      <c r="C1008" s="6" t="s">
        <v>36</v>
      </c>
      <c r="D1008" s="9" t="s">
        <v>2260</v>
      </c>
      <c r="E1008" s="12" t="s">
        <v>2261</v>
      </c>
      <c r="F1008" s="12" t="s">
        <v>5469</v>
      </c>
      <c r="G1008" s="9" t="s">
        <v>2262</v>
      </c>
      <c r="H1008" s="12" t="s">
        <v>5433</v>
      </c>
      <c r="I1008" s="9" t="s">
        <v>2110</v>
      </c>
      <c r="J1008" s="63" t="s">
        <v>4624</v>
      </c>
      <c r="K1008" s="19">
        <v>15</v>
      </c>
      <c r="L1008" s="36"/>
      <c r="M1008" s="36"/>
      <c r="N1008" s="36"/>
      <c r="O1008" s="36">
        <v>15</v>
      </c>
      <c r="P1008" s="25" t="s">
        <v>178</v>
      </c>
      <c r="Q1008" s="25" t="s">
        <v>179</v>
      </c>
      <c r="R1008" s="36"/>
      <c r="S1008" s="36"/>
      <c r="T1008" s="36"/>
      <c r="U1008" s="36"/>
      <c r="V1008" s="36"/>
      <c r="W1008" s="36">
        <v>15</v>
      </c>
      <c r="X1008" s="26"/>
      <c r="Y1008" t="s">
        <v>2260</v>
      </c>
    </row>
    <row r="1009" ht="331.5" spans="1:25">
      <c r="A1009" s="8">
        <v>1002</v>
      </c>
      <c r="B1009" s="2" t="s">
        <v>4223</v>
      </c>
      <c r="C1009" s="6" t="s">
        <v>36</v>
      </c>
      <c r="D1009" s="9" t="s">
        <v>2263</v>
      </c>
      <c r="E1009" s="12" t="s">
        <v>2264</v>
      </c>
      <c r="F1009" s="12" t="s">
        <v>5469</v>
      </c>
      <c r="G1009" s="9" t="s">
        <v>2008</v>
      </c>
      <c r="H1009" s="12" t="s">
        <v>5433</v>
      </c>
      <c r="I1009" s="9" t="s">
        <v>2110</v>
      </c>
      <c r="J1009" s="63" t="s">
        <v>4624</v>
      </c>
      <c r="K1009" s="19">
        <v>15</v>
      </c>
      <c r="L1009" s="36"/>
      <c r="M1009" s="36"/>
      <c r="N1009" s="36"/>
      <c r="O1009" s="36">
        <v>15</v>
      </c>
      <c r="P1009" s="25" t="s">
        <v>178</v>
      </c>
      <c r="Q1009" s="25" t="s">
        <v>179</v>
      </c>
      <c r="R1009" s="36"/>
      <c r="S1009" s="36"/>
      <c r="T1009" s="36"/>
      <c r="U1009" s="36"/>
      <c r="V1009" s="36"/>
      <c r="W1009" s="36">
        <v>15</v>
      </c>
      <c r="X1009" s="26"/>
      <c r="Y1009" t="s">
        <v>2263</v>
      </c>
    </row>
    <row r="1010" ht="331.5" spans="1:25">
      <c r="A1010" s="8">
        <v>1003</v>
      </c>
      <c r="B1010" s="2" t="s">
        <v>4223</v>
      </c>
      <c r="C1010" s="6" t="s">
        <v>36</v>
      </c>
      <c r="D1010" s="9" t="s">
        <v>2265</v>
      </c>
      <c r="E1010" s="12" t="s">
        <v>2264</v>
      </c>
      <c r="F1010" s="12" t="s">
        <v>5469</v>
      </c>
      <c r="G1010" s="9" t="s">
        <v>2266</v>
      </c>
      <c r="H1010" s="12" t="s">
        <v>5433</v>
      </c>
      <c r="I1010" s="9" t="s">
        <v>2110</v>
      </c>
      <c r="J1010" s="63" t="s">
        <v>4624</v>
      </c>
      <c r="K1010" s="19">
        <v>15</v>
      </c>
      <c r="L1010" s="36"/>
      <c r="M1010" s="36"/>
      <c r="N1010" s="36"/>
      <c r="O1010" s="36">
        <v>15</v>
      </c>
      <c r="P1010" s="25" t="s">
        <v>178</v>
      </c>
      <c r="Q1010" s="25" t="s">
        <v>179</v>
      </c>
      <c r="R1010" s="36"/>
      <c r="S1010" s="36"/>
      <c r="T1010" s="36"/>
      <c r="U1010" s="36"/>
      <c r="V1010" s="36"/>
      <c r="W1010" s="36">
        <v>15</v>
      </c>
      <c r="X1010" s="26"/>
      <c r="Y1010" t="s">
        <v>2265</v>
      </c>
    </row>
    <row r="1011" ht="331.5" spans="1:25">
      <c r="A1011" s="8">
        <v>1004</v>
      </c>
      <c r="B1011" s="2" t="s">
        <v>4223</v>
      </c>
      <c r="C1011" s="6" t="s">
        <v>36</v>
      </c>
      <c r="D1011" s="9" t="s">
        <v>2267</v>
      </c>
      <c r="E1011" s="12" t="s">
        <v>2264</v>
      </c>
      <c r="F1011" s="12" t="s">
        <v>5469</v>
      </c>
      <c r="G1011" s="9" t="s">
        <v>2268</v>
      </c>
      <c r="H1011" s="12" t="s">
        <v>5433</v>
      </c>
      <c r="I1011" s="9" t="s">
        <v>2110</v>
      </c>
      <c r="J1011" s="63" t="s">
        <v>4624</v>
      </c>
      <c r="K1011" s="19">
        <v>15</v>
      </c>
      <c r="L1011" s="36"/>
      <c r="M1011" s="36"/>
      <c r="N1011" s="36"/>
      <c r="O1011" s="36">
        <v>15</v>
      </c>
      <c r="P1011" s="25" t="s">
        <v>178</v>
      </c>
      <c r="Q1011" s="25" t="s">
        <v>179</v>
      </c>
      <c r="R1011" s="36"/>
      <c r="S1011" s="36"/>
      <c r="T1011" s="36"/>
      <c r="U1011" s="36"/>
      <c r="V1011" s="36"/>
      <c r="W1011" s="36">
        <v>15</v>
      </c>
      <c r="X1011" s="26"/>
      <c r="Y1011" t="s">
        <v>2267</v>
      </c>
    </row>
    <row r="1012" ht="331.5" spans="1:25">
      <c r="A1012" s="8">
        <v>1005</v>
      </c>
      <c r="B1012" s="2" t="s">
        <v>4223</v>
      </c>
      <c r="C1012" s="6" t="s">
        <v>36</v>
      </c>
      <c r="D1012" s="9" t="s">
        <v>2269</v>
      </c>
      <c r="E1012" s="12" t="s">
        <v>2264</v>
      </c>
      <c r="F1012" s="12" t="s">
        <v>5469</v>
      </c>
      <c r="G1012" s="9" t="s">
        <v>2270</v>
      </c>
      <c r="H1012" s="12" t="s">
        <v>5433</v>
      </c>
      <c r="I1012" s="9" t="s">
        <v>2110</v>
      </c>
      <c r="J1012" s="63" t="s">
        <v>4624</v>
      </c>
      <c r="K1012" s="19">
        <v>15</v>
      </c>
      <c r="L1012" s="36"/>
      <c r="M1012" s="36"/>
      <c r="N1012" s="36"/>
      <c r="O1012" s="36">
        <v>15</v>
      </c>
      <c r="P1012" s="25" t="s">
        <v>178</v>
      </c>
      <c r="Q1012" s="25" t="s">
        <v>179</v>
      </c>
      <c r="R1012" s="36"/>
      <c r="S1012" s="36"/>
      <c r="T1012" s="36"/>
      <c r="U1012" s="36"/>
      <c r="V1012" s="36"/>
      <c r="W1012" s="36">
        <v>15</v>
      </c>
      <c r="X1012" s="26"/>
      <c r="Y1012" t="s">
        <v>2269</v>
      </c>
    </row>
    <row r="1013" ht="331.5" spans="1:25">
      <c r="A1013" s="8">
        <v>1006</v>
      </c>
      <c r="B1013" s="2" t="s">
        <v>4223</v>
      </c>
      <c r="C1013" s="6" t="s">
        <v>36</v>
      </c>
      <c r="D1013" s="9" t="s">
        <v>2271</v>
      </c>
      <c r="E1013" s="12" t="s">
        <v>2264</v>
      </c>
      <c r="F1013" s="12" t="s">
        <v>5469</v>
      </c>
      <c r="G1013" s="9" t="s">
        <v>2272</v>
      </c>
      <c r="H1013" s="12" t="s">
        <v>5433</v>
      </c>
      <c r="I1013" s="9" t="s">
        <v>2110</v>
      </c>
      <c r="J1013" s="63" t="s">
        <v>4624</v>
      </c>
      <c r="K1013" s="19">
        <v>15</v>
      </c>
      <c r="L1013" s="36"/>
      <c r="M1013" s="36"/>
      <c r="N1013" s="36"/>
      <c r="O1013" s="36">
        <v>15</v>
      </c>
      <c r="P1013" s="25" t="s">
        <v>178</v>
      </c>
      <c r="Q1013" s="25" t="s">
        <v>179</v>
      </c>
      <c r="R1013" s="36"/>
      <c r="S1013" s="36"/>
      <c r="T1013" s="36"/>
      <c r="U1013" s="36"/>
      <c r="V1013" s="36"/>
      <c r="W1013" s="36">
        <v>15</v>
      </c>
      <c r="X1013" s="26"/>
      <c r="Y1013" t="s">
        <v>2271</v>
      </c>
    </row>
    <row r="1014" ht="331.5" spans="1:25">
      <c r="A1014" s="8">
        <v>1007</v>
      </c>
      <c r="B1014" s="2" t="s">
        <v>4223</v>
      </c>
      <c r="C1014" s="6" t="s">
        <v>36</v>
      </c>
      <c r="D1014" s="9" t="s">
        <v>2273</v>
      </c>
      <c r="E1014" s="12" t="s">
        <v>2264</v>
      </c>
      <c r="F1014" s="12" t="s">
        <v>5469</v>
      </c>
      <c r="G1014" s="9" t="s">
        <v>2274</v>
      </c>
      <c r="H1014" s="12" t="s">
        <v>5433</v>
      </c>
      <c r="I1014" s="9" t="s">
        <v>2110</v>
      </c>
      <c r="J1014" s="63" t="s">
        <v>4624</v>
      </c>
      <c r="K1014" s="19">
        <v>15</v>
      </c>
      <c r="L1014" s="36"/>
      <c r="M1014" s="36"/>
      <c r="N1014" s="36"/>
      <c r="O1014" s="36">
        <v>15</v>
      </c>
      <c r="P1014" s="25" t="s">
        <v>178</v>
      </c>
      <c r="Q1014" s="25" t="s">
        <v>179</v>
      </c>
      <c r="R1014" s="36"/>
      <c r="S1014" s="36"/>
      <c r="T1014" s="36"/>
      <c r="U1014" s="36"/>
      <c r="V1014" s="36"/>
      <c r="W1014" s="36">
        <v>15</v>
      </c>
      <c r="X1014" s="26"/>
      <c r="Y1014" t="s">
        <v>2273</v>
      </c>
    </row>
    <row r="1015" ht="331.5" spans="1:25">
      <c r="A1015" s="8">
        <v>1008</v>
      </c>
      <c r="B1015" s="2" t="s">
        <v>4223</v>
      </c>
      <c r="C1015" s="6" t="s">
        <v>36</v>
      </c>
      <c r="D1015" s="9" t="s">
        <v>2275</v>
      </c>
      <c r="E1015" s="12" t="s">
        <v>2264</v>
      </c>
      <c r="F1015" s="12" t="s">
        <v>5469</v>
      </c>
      <c r="G1015" s="9" t="s">
        <v>2276</v>
      </c>
      <c r="H1015" s="12" t="s">
        <v>5433</v>
      </c>
      <c r="I1015" s="9" t="s">
        <v>2110</v>
      </c>
      <c r="J1015" s="63" t="s">
        <v>4624</v>
      </c>
      <c r="K1015" s="19">
        <v>15</v>
      </c>
      <c r="L1015" s="36"/>
      <c r="M1015" s="36"/>
      <c r="N1015" s="36"/>
      <c r="O1015" s="36">
        <v>15</v>
      </c>
      <c r="P1015" s="25" t="s">
        <v>178</v>
      </c>
      <c r="Q1015" s="25" t="s">
        <v>179</v>
      </c>
      <c r="R1015" s="36"/>
      <c r="S1015" s="36"/>
      <c r="T1015" s="36"/>
      <c r="U1015" s="36"/>
      <c r="V1015" s="36"/>
      <c r="W1015" s="36">
        <v>15</v>
      </c>
      <c r="X1015" s="26"/>
      <c r="Y1015" t="s">
        <v>2275</v>
      </c>
    </row>
    <row r="1016" ht="242.25" spans="1:25">
      <c r="A1016" s="8">
        <v>1009</v>
      </c>
      <c r="B1016" s="2" t="s">
        <v>4223</v>
      </c>
      <c r="C1016" s="6" t="s">
        <v>36</v>
      </c>
      <c r="D1016" s="9" t="s">
        <v>2277</v>
      </c>
      <c r="E1016" s="12" t="s">
        <v>2278</v>
      </c>
      <c r="F1016" s="12" t="s">
        <v>5469</v>
      </c>
      <c r="G1016" s="9" t="s">
        <v>2279</v>
      </c>
      <c r="H1016" s="12" t="s">
        <v>5433</v>
      </c>
      <c r="I1016" s="9" t="s">
        <v>2110</v>
      </c>
      <c r="J1016" s="63" t="s">
        <v>4624</v>
      </c>
      <c r="K1016" s="19">
        <v>15</v>
      </c>
      <c r="L1016" s="36"/>
      <c r="M1016" s="36"/>
      <c r="N1016" s="36"/>
      <c r="O1016" s="36">
        <v>15</v>
      </c>
      <c r="P1016" s="25" t="s">
        <v>178</v>
      </c>
      <c r="Q1016" s="25" t="s">
        <v>179</v>
      </c>
      <c r="R1016" s="36"/>
      <c r="S1016" s="36"/>
      <c r="T1016" s="36"/>
      <c r="U1016" s="36"/>
      <c r="V1016" s="36"/>
      <c r="W1016" s="36">
        <v>15</v>
      </c>
      <c r="X1016" s="26"/>
      <c r="Y1016" t="s">
        <v>2277</v>
      </c>
    </row>
    <row r="1017" ht="331.5" spans="1:25">
      <c r="A1017" s="5">
        <v>1010</v>
      </c>
      <c r="B1017" s="2" t="s">
        <v>4223</v>
      </c>
      <c r="C1017" s="6" t="s">
        <v>36</v>
      </c>
      <c r="D1017" s="5" t="s">
        <v>2280</v>
      </c>
      <c r="E1017" s="5" t="s">
        <v>2264</v>
      </c>
      <c r="F1017" s="5" t="s">
        <v>5469</v>
      </c>
      <c r="G1017" s="5" t="s">
        <v>2281</v>
      </c>
      <c r="H1017" s="5" t="s">
        <v>5433</v>
      </c>
      <c r="I1017" s="64" t="s">
        <v>2110</v>
      </c>
      <c r="J1017" s="63" t="s">
        <v>4624</v>
      </c>
      <c r="K1017" s="64">
        <v>15</v>
      </c>
      <c r="L1017" s="45">
        <v>0.18</v>
      </c>
      <c r="M1017" s="36" t="s">
        <v>327</v>
      </c>
      <c r="N1017" s="25" t="s">
        <v>524</v>
      </c>
      <c r="O1017" s="51">
        <v>10.02</v>
      </c>
      <c r="P1017" s="25" t="s">
        <v>178</v>
      </c>
      <c r="Q1017" s="25" t="s">
        <v>179</v>
      </c>
      <c r="R1017" s="36"/>
      <c r="S1017" s="36"/>
      <c r="T1017" s="36"/>
      <c r="U1017" s="36"/>
      <c r="V1017" s="36"/>
      <c r="W1017" s="36">
        <v>10.2</v>
      </c>
      <c r="X1017" s="26"/>
      <c r="Y1017" t="s">
        <v>2280</v>
      </c>
    </row>
    <row r="1018" ht="331.5" spans="1:25">
      <c r="A1018" s="37">
        <v>1010</v>
      </c>
      <c r="B1018" s="2" t="s">
        <v>4223</v>
      </c>
      <c r="C1018" s="6" t="s">
        <v>36</v>
      </c>
      <c r="D1018" s="37" t="s">
        <v>2280</v>
      </c>
      <c r="E1018" s="37" t="s">
        <v>2264</v>
      </c>
      <c r="F1018" s="37" t="s">
        <v>5469</v>
      </c>
      <c r="G1018" s="37" t="s">
        <v>2281</v>
      </c>
      <c r="H1018" s="37" t="s">
        <v>5433</v>
      </c>
      <c r="I1018" s="65" t="s">
        <v>2110</v>
      </c>
      <c r="J1018" s="63" t="s">
        <v>4624</v>
      </c>
      <c r="K1018" s="65"/>
      <c r="L1018" s="45">
        <v>4.6</v>
      </c>
      <c r="M1018" s="36" t="s">
        <v>34</v>
      </c>
      <c r="N1018" s="25" t="s">
        <v>269</v>
      </c>
      <c r="O1018" s="36"/>
      <c r="P1018" s="36"/>
      <c r="Q1018" s="36"/>
      <c r="R1018" s="36"/>
      <c r="S1018" s="36"/>
      <c r="T1018" s="36"/>
      <c r="U1018" s="36"/>
      <c r="V1018" s="36"/>
      <c r="W1018" s="36">
        <v>4.6</v>
      </c>
      <c r="X1018" s="26"/>
      <c r="Y1018" t="s">
        <v>2280</v>
      </c>
    </row>
    <row r="1019" ht="331.5" spans="1:25">
      <c r="A1019" s="7">
        <v>1010</v>
      </c>
      <c r="B1019" s="2" t="s">
        <v>4223</v>
      </c>
      <c r="C1019" s="6" t="s">
        <v>36</v>
      </c>
      <c r="D1019" s="7" t="s">
        <v>2280</v>
      </c>
      <c r="E1019" s="7" t="s">
        <v>2264</v>
      </c>
      <c r="F1019" s="7" t="s">
        <v>5469</v>
      </c>
      <c r="G1019" s="7" t="s">
        <v>2281</v>
      </c>
      <c r="H1019" s="7" t="s">
        <v>5433</v>
      </c>
      <c r="I1019" s="66" t="s">
        <v>2110</v>
      </c>
      <c r="J1019" s="63" t="s">
        <v>4624</v>
      </c>
      <c r="K1019" s="66"/>
      <c r="L1019" s="45">
        <v>0.2</v>
      </c>
      <c r="M1019" s="36" t="s">
        <v>34</v>
      </c>
      <c r="N1019" s="25" t="s">
        <v>436</v>
      </c>
      <c r="O1019" s="36"/>
      <c r="P1019" s="36"/>
      <c r="Q1019" s="36"/>
      <c r="R1019" s="36"/>
      <c r="S1019" s="36"/>
      <c r="T1019" s="36"/>
      <c r="U1019" s="36"/>
      <c r="V1019" s="36"/>
      <c r="W1019" s="36">
        <v>0.2</v>
      </c>
      <c r="X1019" s="26"/>
      <c r="Y1019" t="s">
        <v>2280</v>
      </c>
    </row>
    <row r="1020" ht="191.25" spans="1:25">
      <c r="A1020" s="8">
        <v>1011</v>
      </c>
      <c r="B1020" s="2" t="s">
        <v>4223</v>
      </c>
      <c r="C1020" s="6" t="s">
        <v>36</v>
      </c>
      <c r="D1020" s="9" t="s">
        <v>2282</v>
      </c>
      <c r="E1020" s="12" t="s">
        <v>2283</v>
      </c>
      <c r="F1020" s="12" t="s">
        <v>5469</v>
      </c>
      <c r="G1020" s="9" t="s">
        <v>2284</v>
      </c>
      <c r="H1020" s="12" t="s">
        <v>5433</v>
      </c>
      <c r="I1020" s="9" t="s">
        <v>2110</v>
      </c>
      <c r="J1020" s="63" t="s">
        <v>4624</v>
      </c>
      <c r="K1020" s="19">
        <v>15</v>
      </c>
      <c r="L1020" s="36">
        <v>15</v>
      </c>
      <c r="M1020" s="18" t="s">
        <v>34</v>
      </c>
      <c r="N1020" s="25" t="s">
        <v>269</v>
      </c>
      <c r="O1020" s="36"/>
      <c r="P1020" s="36"/>
      <c r="Q1020" s="36"/>
      <c r="R1020" s="36"/>
      <c r="S1020" s="36"/>
      <c r="T1020" s="36"/>
      <c r="U1020" s="36"/>
      <c r="V1020" s="36"/>
      <c r="W1020" s="36">
        <v>15</v>
      </c>
      <c r="X1020" s="26"/>
      <c r="Y1020" t="s">
        <v>2282</v>
      </c>
    </row>
    <row r="1021" ht="331.5" spans="1:25">
      <c r="A1021" s="8">
        <v>1012</v>
      </c>
      <c r="B1021" s="2" t="s">
        <v>4223</v>
      </c>
      <c r="C1021" s="6" t="s">
        <v>36</v>
      </c>
      <c r="D1021" s="9" t="s">
        <v>2285</v>
      </c>
      <c r="E1021" s="12" t="s">
        <v>2264</v>
      </c>
      <c r="F1021" s="12" t="s">
        <v>5469</v>
      </c>
      <c r="G1021" s="9" t="s">
        <v>2286</v>
      </c>
      <c r="H1021" s="12" t="s">
        <v>5433</v>
      </c>
      <c r="I1021" s="9" t="s">
        <v>2110</v>
      </c>
      <c r="J1021" s="63" t="s">
        <v>4624</v>
      </c>
      <c r="K1021" s="19">
        <v>15</v>
      </c>
      <c r="L1021" s="36">
        <v>15</v>
      </c>
      <c r="M1021" s="18" t="s">
        <v>34</v>
      </c>
      <c r="N1021" s="25" t="s">
        <v>269</v>
      </c>
      <c r="O1021" s="36"/>
      <c r="P1021" s="36"/>
      <c r="Q1021" s="36"/>
      <c r="R1021" s="36"/>
      <c r="S1021" s="36"/>
      <c r="T1021" s="36"/>
      <c r="U1021" s="36"/>
      <c r="V1021" s="36"/>
      <c r="W1021" s="36">
        <v>15</v>
      </c>
      <c r="X1021" s="26"/>
      <c r="Y1021" t="s">
        <v>2285</v>
      </c>
    </row>
    <row r="1022" ht="331.5" spans="1:25">
      <c r="A1022" s="8">
        <v>1013</v>
      </c>
      <c r="B1022" s="2" t="s">
        <v>4223</v>
      </c>
      <c r="C1022" s="6" t="s">
        <v>36</v>
      </c>
      <c r="D1022" s="9" t="s">
        <v>2287</v>
      </c>
      <c r="E1022" s="12" t="s">
        <v>2264</v>
      </c>
      <c r="F1022" s="12" t="s">
        <v>5469</v>
      </c>
      <c r="G1022" s="9" t="s">
        <v>2288</v>
      </c>
      <c r="H1022" s="12" t="s">
        <v>5433</v>
      </c>
      <c r="I1022" s="9" t="s">
        <v>2110</v>
      </c>
      <c r="J1022" s="63" t="s">
        <v>4624</v>
      </c>
      <c r="K1022" s="19">
        <v>15</v>
      </c>
      <c r="L1022" s="36">
        <v>15</v>
      </c>
      <c r="M1022" s="18" t="s">
        <v>34</v>
      </c>
      <c r="N1022" s="25" t="s">
        <v>269</v>
      </c>
      <c r="O1022" s="36"/>
      <c r="P1022" s="36"/>
      <c r="Q1022" s="36"/>
      <c r="R1022" s="36"/>
      <c r="S1022" s="36"/>
      <c r="T1022" s="36"/>
      <c r="U1022" s="36"/>
      <c r="V1022" s="36"/>
      <c r="W1022" s="36">
        <v>15</v>
      </c>
      <c r="X1022" s="26"/>
      <c r="Y1022" t="s">
        <v>2287</v>
      </c>
    </row>
    <row r="1023" ht="331.5" spans="1:25">
      <c r="A1023" s="8">
        <v>1014</v>
      </c>
      <c r="B1023" s="2" t="s">
        <v>4223</v>
      </c>
      <c r="C1023" s="6" t="s">
        <v>36</v>
      </c>
      <c r="D1023" s="9" t="s">
        <v>2289</v>
      </c>
      <c r="E1023" s="12" t="s">
        <v>2264</v>
      </c>
      <c r="F1023" s="12" t="s">
        <v>5469</v>
      </c>
      <c r="G1023" s="9" t="s">
        <v>2290</v>
      </c>
      <c r="H1023" s="12" t="s">
        <v>5433</v>
      </c>
      <c r="I1023" s="9" t="s">
        <v>2110</v>
      </c>
      <c r="J1023" s="63" t="s">
        <v>4624</v>
      </c>
      <c r="K1023" s="19">
        <v>15</v>
      </c>
      <c r="L1023" s="36">
        <v>15</v>
      </c>
      <c r="M1023" s="18" t="s">
        <v>34</v>
      </c>
      <c r="N1023" s="25" t="s">
        <v>269</v>
      </c>
      <c r="O1023" s="36"/>
      <c r="P1023" s="36"/>
      <c r="Q1023" s="36"/>
      <c r="R1023" s="36"/>
      <c r="S1023" s="36"/>
      <c r="T1023" s="36"/>
      <c r="U1023" s="36"/>
      <c r="V1023" s="36"/>
      <c r="W1023" s="36">
        <v>15</v>
      </c>
      <c r="X1023" s="26"/>
      <c r="Y1023" t="s">
        <v>2289</v>
      </c>
    </row>
    <row r="1024" ht="331.5" spans="1:25">
      <c r="A1024" s="8">
        <v>1015</v>
      </c>
      <c r="B1024" s="2" t="s">
        <v>4223</v>
      </c>
      <c r="C1024" s="6" t="s">
        <v>36</v>
      </c>
      <c r="D1024" s="9" t="s">
        <v>2291</v>
      </c>
      <c r="E1024" s="12" t="s">
        <v>2292</v>
      </c>
      <c r="F1024" s="12" t="s">
        <v>5469</v>
      </c>
      <c r="G1024" s="9" t="s">
        <v>2293</v>
      </c>
      <c r="H1024" s="12" t="s">
        <v>5433</v>
      </c>
      <c r="I1024" s="9" t="s">
        <v>2110</v>
      </c>
      <c r="J1024" s="63" t="s">
        <v>4624</v>
      </c>
      <c r="K1024" s="9">
        <v>15</v>
      </c>
      <c r="L1024" s="36">
        <v>15</v>
      </c>
      <c r="M1024" s="18" t="s">
        <v>34</v>
      </c>
      <c r="N1024" s="25" t="s">
        <v>269</v>
      </c>
      <c r="O1024" s="36"/>
      <c r="P1024" s="36"/>
      <c r="Q1024" s="36"/>
      <c r="R1024" s="36"/>
      <c r="S1024" s="36"/>
      <c r="T1024" s="36"/>
      <c r="U1024" s="36"/>
      <c r="V1024" s="36"/>
      <c r="W1024" s="36">
        <v>15</v>
      </c>
      <c r="X1024" s="26"/>
      <c r="Y1024" t="s">
        <v>2291</v>
      </c>
    </row>
    <row r="1025" ht="331.5" spans="1:25">
      <c r="A1025" s="8">
        <v>1016</v>
      </c>
      <c r="B1025" s="2" t="s">
        <v>4223</v>
      </c>
      <c r="C1025" s="6" t="s">
        <v>36</v>
      </c>
      <c r="D1025" s="9" t="s">
        <v>2294</v>
      </c>
      <c r="E1025" s="12" t="s">
        <v>2264</v>
      </c>
      <c r="F1025" s="12" t="s">
        <v>5469</v>
      </c>
      <c r="G1025" s="9" t="s">
        <v>2295</v>
      </c>
      <c r="H1025" s="12" t="s">
        <v>5433</v>
      </c>
      <c r="I1025" s="9" t="s">
        <v>2110</v>
      </c>
      <c r="J1025" s="63" t="s">
        <v>4624</v>
      </c>
      <c r="K1025" s="19">
        <v>15</v>
      </c>
      <c r="L1025" s="36">
        <v>15</v>
      </c>
      <c r="M1025" s="18" t="s">
        <v>34</v>
      </c>
      <c r="N1025" s="25" t="s">
        <v>269</v>
      </c>
      <c r="O1025" s="36"/>
      <c r="P1025" s="36"/>
      <c r="Q1025" s="36"/>
      <c r="R1025" s="36"/>
      <c r="S1025" s="36"/>
      <c r="T1025" s="36"/>
      <c r="U1025" s="36"/>
      <c r="V1025" s="36"/>
      <c r="W1025" s="36">
        <v>15</v>
      </c>
      <c r="X1025" s="26"/>
      <c r="Y1025" t="s">
        <v>2294</v>
      </c>
    </row>
    <row r="1026" ht="331.5" spans="1:25">
      <c r="A1026" s="8">
        <v>1017</v>
      </c>
      <c r="B1026" s="2" t="s">
        <v>4223</v>
      </c>
      <c r="C1026" s="6" t="s">
        <v>36</v>
      </c>
      <c r="D1026" s="9" t="s">
        <v>2296</v>
      </c>
      <c r="E1026" s="12" t="s">
        <v>2264</v>
      </c>
      <c r="F1026" s="12" t="s">
        <v>5469</v>
      </c>
      <c r="G1026" s="9" t="s">
        <v>2297</v>
      </c>
      <c r="H1026" s="12" t="s">
        <v>5433</v>
      </c>
      <c r="I1026" s="9" t="s">
        <v>2110</v>
      </c>
      <c r="J1026" s="63" t="s">
        <v>4624</v>
      </c>
      <c r="K1026" s="19">
        <v>15</v>
      </c>
      <c r="L1026" s="36">
        <v>15</v>
      </c>
      <c r="M1026" s="18" t="s">
        <v>34</v>
      </c>
      <c r="N1026" s="25" t="s">
        <v>269</v>
      </c>
      <c r="O1026" s="36"/>
      <c r="P1026" s="36"/>
      <c r="Q1026" s="36"/>
      <c r="R1026" s="36"/>
      <c r="S1026" s="36"/>
      <c r="T1026" s="36"/>
      <c r="U1026" s="36"/>
      <c r="V1026" s="36"/>
      <c r="W1026" s="36">
        <v>15</v>
      </c>
      <c r="X1026" s="26"/>
      <c r="Y1026" t="s">
        <v>2296</v>
      </c>
    </row>
    <row r="1027" ht="293.25" spans="1:25">
      <c r="A1027" s="8">
        <v>1018</v>
      </c>
      <c r="B1027" s="2" t="s">
        <v>4223</v>
      </c>
      <c r="C1027" s="6" t="s">
        <v>36</v>
      </c>
      <c r="D1027" s="9" t="s">
        <v>2298</v>
      </c>
      <c r="E1027" s="12" t="s">
        <v>2299</v>
      </c>
      <c r="F1027" s="12" t="s">
        <v>5470</v>
      </c>
      <c r="G1027" s="9" t="s">
        <v>2301</v>
      </c>
      <c r="H1027" s="12" t="s">
        <v>5433</v>
      </c>
      <c r="I1027" s="9" t="s">
        <v>2110</v>
      </c>
      <c r="J1027" s="63" t="s">
        <v>4624</v>
      </c>
      <c r="K1027" s="19">
        <v>20</v>
      </c>
      <c r="L1027" s="36">
        <v>20</v>
      </c>
      <c r="M1027" s="18" t="s">
        <v>34</v>
      </c>
      <c r="N1027" s="25" t="s">
        <v>269</v>
      </c>
      <c r="O1027" s="36"/>
      <c r="P1027" s="36"/>
      <c r="Q1027" s="36"/>
      <c r="R1027" s="36"/>
      <c r="S1027" s="36"/>
      <c r="T1027" s="36"/>
      <c r="U1027" s="36"/>
      <c r="V1027" s="36"/>
      <c r="W1027" s="36">
        <v>20</v>
      </c>
      <c r="X1027" s="26"/>
      <c r="Y1027" t="s">
        <v>2298</v>
      </c>
    </row>
    <row r="1028" ht="318.75" spans="1:25">
      <c r="A1028" s="8">
        <v>1019</v>
      </c>
      <c r="B1028" s="2" t="s">
        <v>4223</v>
      </c>
      <c r="C1028" s="6" t="s">
        <v>36</v>
      </c>
      <c r="D1028" s="9" t="s">
        <v>2302</v>
      </c>
      <c r="E1028" s="12" t="s">
        <v>2303</v>
      </c>
      <c r="F1028" s="12" t="s">
        <v>5471</v>
      </c>
      <c r="G1028" s="9" t="s">
        <v>2305</v>
      </c>
      <c r="H1028" s="12" t="s">
        <v>5433</v>
      </c>
      <c r="I1028" s="9" t="s">
        <v>2110</v>
      </c>
      <c r="J1028" s="63" t="s">
        <v>4624</v>
      </c>
      <c r="K1028" s="19">
        <v>20</v>
      </c>
      <c r="L1028" s="36">
        <v>20</v>
      </c>
      <c r="M1028" s="18" t="s">
        <v>34</v>
      </c>
      <c r="N1028" s="25" t="s">
        <v>269</v>
      </c>
      <c r="O1028" s="36"/>
      <c r="P1028" s="36"/>
      <c r="Q1028" s="36"/>
      <c r="R1028" s="36"/>
      <c r="S1028" s="36"/>
      <c r="T1028" s="36"/>
      <c r="U1028" s="36"/>
      <c r="V1028" s="36"/>
      <c r="W1028" s="36">
        <v>20</v>
      </c>
      <c r="X1028" s="26"/>
      <c r="Y1028" t="s">
        <v>2302</v>
      </c>
    </row>
    <row r="1029" ht="280.5" spans="1:25">
      <c r="A1029" s="8">
        <v>1020</v>
      </c>
      <c r="B1029" s="2" t="s">
        <v>4223</v>
      </c>
      <c r="C1029" s="6" t="s">
        <v>36</v>
      </c>
      <c r="D1029" s="9" t="s">
        <v>2306</v>
      </c>
      <c r="E1029" s="12" t="s">
        <v>2307</v>
      </c>
      <c r="F1029" s="12" t="s">
        <v>5472</v>
      </c>
      <c r="G1029" s="9" t="s">
        <v>2309</v>
      </c>
      <c r="H1029" s="12" t="s">
        <v>5433</v>
      </c>
      <c r="I1029" s="9" t="s">
        <v>2110</v>
      </c>
      <c r="J1029" s="63" t="s">
        <v>4624</v>
      </c>
      <c r="K1029" s="19">
        <v>20</v>
      </c>
      <c r="L1029" s="36">
        <v>20</v>
      </c>
      <c r="M1029" s="18" t="s">
        <v>34</v>
      </c>
      <c r="N1029" s="25" t="s">
        <v>269</v>
      </c>
      <c r="O1029" s="36"/>
      <c r="P1029" s="36"/>
      <c r="Q1029" s="36"/>
      <c r="R1029" s="36"/>
      <c r="S1029" s="36"/>
      <c r="T1029" s="36"/>
      <c r="U1029" s="36"/>
      <c r="V1029" s="36"/>
      <c r="W1029" s="36">
        <v>20</v>
      </c>
      <c r="X1029" s="26"/>
      <c r="Y1029" t="s">
        <v>2306</v>
      </c>
    </row>
    <row r="1030" ht="267.75" spans="1:25">
      <c r="A1030" s="8">
        <v>1021</v>
      </c>
      <c r="B1030" s="2" t="s">
        <v>4223</v>
      </c>
      <c r="C1030" s="6" t="s">
        <v>36</v>
      </c>
      <c r="D1030" s="9" t="s">
        <v>2310</v>
      </c>
      <c r="E1030" s="12" t="s">
        <v>2311</v>
      </c>
      <c r="F1030" s="12" t="s">
        <v>5472</v>
      </c>
      <c r="G1030" s="9" t="s">
        <v>2312</v>
      </c>
      <c r="H1030" s="12" t="s">
        <v>5433</v>
      </c>
      <c r="I1030" s="9" t="s">
        <v>2110</v>
      </c>
      <c r="J1030" s="63" t="s">
        <v>4624</v>
      </c>
      <c r="K1030" s="19">
        <v>20</v>
      </c>
      <c r="L1030" s="36">
        <v>20</v>
      </c>
      <c r="M1030" s="18" t="s">
        <v>34</v>
      </c>
      <c r="N1030" s="25" t="s">
        <v>269</v>
      </c>
      <c r="O1030" s="36"/>
      <c r="P1030" s="36"/>
      <c r="Q1030" s="36"/>
      <c r="R1030" s="36"/>
      <c r="S1030" s="36"/>
      <c r="T1030" s="36"/>
      <c r="U1030" s="36"/>
      <c r="V1030" s="36"/>
      <c r="W1030" s="36">
        <v>20</v>
      </c>
      <c r="X1030" s="26"/>
      <c r="Y1030" t="s">
        <v>2310</v>
      </c>
    </row>
    <row r="1031" ht="357" spans="1:25">
      <c r="A1031" s="8">
        <v>1022</v>
      </c>
      <c r="B1031" s="2" t="s">
        <v>4223</v>
      </c>
      <c r="C1031" s="6" t="s">
        <v>36</v>
      </c>
      <c r="D1031" s="9" t="s">
        <v>2313</v>
      </c>
      <c r="E1031" s="12" t="s">
        <v>2314</v>
      </c>
      <c r="F1031" s="12" t="s">
        <v>5473</v>
      </c>
      <c r="G1031" s="9" t="s">
        <v>2316</v>
      </c>
      <c r="H1031" s="12" t="s">
        <v>5433</v>
      </c>
      <c r="I1031" s="9" t="s">
        <v>2110</v>
      </c>
      <c r="J1031" s="63" t="s">
        <v>4624</v>
      </c>
      <c r="K1031" s="19">
        <v>20</v>
      </c>
      <c r="L1031" s="36">
        <v>20</v>
      </c>
      <c r="M1031" s="18" t="s">
        <v>34</v>
      </c>
      <c r="N1031" s="25" t="s">
        <v>269</v>
      </c>
      <c r="O1031" s="36"/>
      <c r="P1031" s="36"/>
      <c r="Q1031" s="36"/>
      <c r="R1031" s="36"/>
      <c r="S1031" s="36"/>
      <c r="T1031" s="36"/>
      <c r="U1031" s="36"/>
      <c r="V1031" s="36"/>
      <c r="W1031" s="36">
        <v>20</v>
      </c>
      <c r="X1031" s="26"/>
      <c r="Y1031" t="s">
        <v>2313</v>
      </c>
    </row>
    <row r="1032" ht="293.25" spans="1:25">
      <c r="A1032" s="8">
        <v>1023</v>
      </c>
      <c r="B1032" s="2" t="s">
        <v>4223</v>
      </c>
      <c r="C1032" s="6" t="s">
        <v>36</v>
      </c>
      <c r="D1032" s="9" t="s">
        <v>2317</v>
      </c>
      <c r="E1032" s="12" t="s">
        <v>2318</v>
      </c>
      <c r="F1032" s="12" t="s">
        <v>5474</v>
      </c>
      <c r="G1032" s="9" t="s">
        <v>2320</v>
      </c>
      <c r="H1032" s="12" t="s">
        <v>5433</v>
      </c>
      <c r="I1032" s="9" t="s">
        <v>2110</v>
      </c>
      <c r="J1032" s="63" t="s">
        <v>4624</v>
      </c>
      <c r="K1032" s="19">
        <v>10</v>
      </c>
      <c r="L1032" s="51">
        <v>6.308</v>
      </c>
      <c r="M1032" s="18" t="s">
        <v>34</v>
      </c>
      <c r="N1032" s="25" t="s">
        <v>269</v>
      </c>
      <c r="O1032" s="45">
        <v>3.692</v>
      </c>
      <c r="P1032" s="25" t="s">
        <v>488</v>
      </c>
      <c r="Q1032" s="25" t="s">
        <v>319</v>
      </c>
      <c r="R1032" s="36"/>
      <c r="S1032" s="36"/>
      <c r="T1032" s="36"/>
      <c r="U1032" s="36"/>
      <c r="V1032" s="36"/>
      <c r="W1032" s="36">
        <v>10</v>
      </c>
      <c r="X1032" s="26"/>
      <c r="Y1032" t="s">
        <v>2317</v>
      </c>
    </row>
    <row r="1033" ht="280.5" spans="1:25">
      <c r="A1033" s="8">
        <v>1024</v>
      </c>
      <c r="B1033" s="2" t="s">
        <v>4223</v>
      </c>
      <c r="C1033" s="6" t="s">
        <v>36</v>
      </c>
      <c r="D1033" s="9" t="s">
        <v>2321</v>
      </c>
      <c r="E1033" s="12" t="s">
        <v>2322</v>
      </c>
      <c r="F1033" s="12" t="s">
        <v>5475</v>
      </c>
      <c r="G1033" s="9" t="s">
        <v>2324</v>
      </c>
      <c r="H1033" s="12" t="s">
        <v>5433</v>
      </c>
      <c r="I1033" s="9" t="s">
        <v>2110</v>
      </c>
      <c r="J1033" s="63" t="s">
        <v>4624</v>
      </c>
      <c r="K1033" s="19">
        <v>10</v>
      </c>
      <c r="L1033" s="36"/>
      <c r="M1033" s="36"/>
      <c r="N1033" s="36"/>
      <c r="O1033" s="36">
        <v>10</v>
      </c>
      <c r="P1033" s="25" t="s">
        <v>443</v>
      </c>
      <c r="Q1033" s="25" t="s">
        <v>319</v>
      </c>
      <c r="R1033" s="36"/>
      <c r="S1033" s="36"/>
      <c r="T1033" s="36"/>
      <c r="U1033" s="36"/>
      <c r="V1033" s="36"/>
      <c r="W1033" s="36">
        <v>10</v>
      </c>
      <c r="X1033" s="26"/>
      <c r="Y1033" t="s">
        <v>2321</v>
      </c>
    </row>
    <row r="1034" ht="293.25" spans="1:25">
      <c r="A1034" s="5">
        <v>1025</v>
      </c>
      <c r="B1034" s="2" t="s">
        <v>4223</v>
      </c>
      <c r="C1034" s="6" t="s">
        <v>36</v>
      </c>
      <c r="D1034" s="5" t="s">
        <v>2325</v>
      </c>
      <c r="E1034" s="5" t="s">
        <v>2326</v>
      </c>
      <c r="F1034" s="5" t="s">
        <v>5476</v>
      </c>
      <c r="G1034" s="5" t="s">
        <v>2328</v>
      </c>
      <c r="H1034" s="5" t="s">
        <v>5433</v>
      </c>
      <c r="I1034" s="64" t="s">
        <v>2110</v>
      </c>
      <c r="J1034" s="63" t="s">
        <v>4624</v>
      </c>
      <c r="K1034" s="64">
        <v>10</v>
      </c>
      <c r="L1034" s="50"/>
      <c r="M1034" s="50"/>
      <c r="N1034" s="50"/>
      <c r="O1034" s="55">
        <v>5</v>
      </c>
      <c r="P1034" s="25" t="s">
        <v>488</v>
      </c>
      <c r="Q1034" s="25" t="s">
        <v>319</v>
      </c>
      <c r="R1034" s="36"/>
      <c r="S1034" s="36"/>
      <c r="T1034" s="36"/>
      <c r="U1034" s="36"/>
      <c r="V1034" s="36"/>
      <c r="W1034" s="36">
        <v>5</v>
      </c>
      <c r="X1034" s="26"/>
      <c r="Y1034" t="s">
        <v>2325</v>
      </c>
    </row>
    <row r="1035" ht="293.25" spans="1:25">
      <c r="A1035" s="7">
        <v>1025</v>
      </c>
      <c r="B1035" s="2" t="s">
        <v>4223</v>
      </c>
      <c r="C1035" s="6" t="s">
        <v>36</v>
      </c>
      <c r="D1035" s="7" t="s">
        <v>2325</v>
      </c>
      <c r="E1035" s="7" t="s">
        <v>2326</v>
      </c>
      <c r="F1035" s="7" t="s">
        <v>5476</v>
      </c>
      <c r="G1035" s="7" t="s">
        <v>2328</v>
      </c>
      <c r="H1035" s="7" t="s">
        <v>5433</v>
      </c>
      <c r="I1035" s="66" t="s">
        <v>2110</v>
      </c>
      <c r="J1035" s="63" t="s">
        <v>4624</v>
      </c>
      <c r="K1035" s="66"/>
      <c r="L1035" s="50"/>
      <c r="M1035" s="50"/>
      <c r="N1035" s="50"/>
      <c r="O1035" s="45">
        <v>5</v>
      </c>
      <c r="P1035" s="25" t="s">
        <v>443</v>
      </c>
      <c r="Q1035" s="25" t="s">
        <v>319</v>
      </c>
      <c r="R1035" s="36"/>
      <c r="S1035" s="36"/>
      <c r="T1035" s="36"/>
      <c r="U1035" s="36"/>
      <c r="V1035" s="36"/>
      <c r="W1035" s="36">
        <v>5</v>
      </c>
      <c r="X1035" s="26"/>
      <c r="Y1035" t="s">
        <v>2325</v>
      </c>
    </row>
    <row r="1036" ht="331.5" spans="1:25">
      <c r="A1036" s="8">
        <v>1026</v>
      </c>
      <c r="B1036" s="2" t="s">
        <v>4223</v>
      </c>
      <c r="C1036" s="6" t="s">
        <v>36</v>
      </c>
      <c r="D1036" s="9" t="s">
        <v>2329</v>
      </c>
      <c r="E1036" s="12" t="s">
        <v>2330</v>
      </c>
      <c r="F1036" s="12" t="s">
        <v>5469</v>
      </c>
      <c r="G1036" s="9" t="s">
        <v>2331</v>
      </c>
      <c r="H1036" s="12" t="s">
        <v>5433</v>
      </c>
      <c r="I1036" s="9" t="s">
        <v>2110</v>
      </c>
      <c r="J1036" s="63" t="s">
        <v>4624</v>
      </c>
      <c r="K1036" s="19">
        <v>15</v>
      </c>
      <c r="L1036" s="36"/>
      <c r="M1036" s="36"/>
      <c r="N1036" s="36"/>
      <c r="O1036" s="36">
        <v>15</v>
      </c>
      <c r="P1036" s="25" t="s">
        <v>488</v>
      </c>
      <c r="Q1036" s="25" t="s">
        <v>319</v>
      </c>
      <c r="R1036" s="36"/>
      <c r="S1036" s="36"/>
      <c r="T1036" s="36"/>
      <c r="U1036" s="36"/>
      <c r="V1036" s="36"/>
      <c r="W1036" s="36">
        <v>15</v>
      </c>
      <c r="X1036" s="26"/>
      <c r="Y1036" t="s">
        <v>2329</v>
      </c>
    </row>
    <row r="1037" ht="293.25" spans="1:25">
      <c r="A1037" s="8">
        <v>1027</v>
      </c>
      <c r="B1037" s="2" t="s">
        <v>4223</v>
      </c>
      <c r="C1037" s="6" t="s">
        <v>36</v>
      </c>
      <c r="D1037" s="9" t="s">
        <v>2332</v>
      </c>
      <c r="E1037" s="12" t="s">
        <v>2333</v>
      </c>
      <c r="F1037" s="12" t="s">
        <v>5477</v>
      </c>
      <c r="G1037" s="9" t="s">
        <v>2335</v>
      </c>
      <c r="H1037" s="12" t="s">
        <v>5433</v>
      </c>
      <c r="I1037" s="9" t="s">
        <v>2110</v>
      </c>
      <c r="J1037" s="63" t="s">
        <v>4624</v>
      </c>
      <c r="K1037" s="19">
        <v>10</v>
      </c>
      <c r="L1037" s="36"/>
      <c r="M1037" s="36"/>
      <c r="N1037" s="36"/>
      <c r="O1037" s="36">
        <v>10</v>
      </c>
      <c r="P1037" s="25" t="s">
        <v>488</v>
      </c>
      <c r="Q1037" s="25" t="s">
        <v>319</v>
      </c>
      <c r="R1037" s="36"/>
      <c r="S1037" s="36"/>
      <c r="T1037" s="36"/>
      <c r="U1037" s="36"/>
      <c r="V1037" s="36"/>
      <c r="W1037" s="36">
        <v>10</v>
      </c>
      <c r="X1037" s="26"/>
      <c r="Y1037" t="s">
        <v>2332</v>
      </c>
    </row>
    <row r="1038" ht="306" spans="1:25">
      <c r="A1038" s="8">
        <v>1028</v>
      </c>
      <c r="B1038" s="2" t="s">
        <v>4223</v>
      </c>
      <c r="C1038" s="6" t="s">
        <v>36</v>
      </c>
      <c r="D1038" s="9" t="s">
        <v>2336</v>
      </c>
      <c r="E1038" s="12" t="s">
        <v>2337</v>
      </c>
      <c r="F1038" s="12" t="s">
        <v>5478</v>
      </c>
      <c r="G1038" s="9" t="s">
        <v>2339</v>
      </c>
      <c r="H1038" s="12" t="s">
        <v>5433</v>
      </c>
      <c r="I1038" s="9" t="s">
        <v>2110</v>
      </c>
      <c r="J1038" s="63" t="s">
        <v>4624</v>
      </c>
      <c r="K1038" s="19">
        <v>10</v>
      </c>
      <c r="L1038" s="36"/>
      <c r="M1038" s="36"/>
      <c r="N1038" s="36"/>
      <c r="O1038" s="36">
        <v>10</v>
      </c>
      <c r="P1038" s="25" t="s">
        <v>488</v>
      </c>
      <c r="Q1038" s="25" t="s">
        <v>319</v>
      </c>
      <c r="R1038" s="36"/>
      <c r="S1038" s="36"/>
      <c r="T1038" s="36"/>
      <c r="U1038" s="36"/>
      <c r="V1038" s="36"/>
      <c r="W1038" s="36">
        <v>10</v>
      </c>
      <c r="X1038" s="26"/>
      <c r="Y1038" t="s">
        <v>2336</v>
      </c>
    </row>
    <row r="1039" ht="306" spans="1:25">
      <c r="A1039" s="8">
        <v>1029</v>
      </c>
      <c r="B1039" s="2" t="s">
        <v>4223</v>
      </c>
      <c r="C1039" s="6" t="s">
        <v>36</v>
      </c>
      <c r="D1039" s="9" t="s">
        <v>2340</v>
      </c>
      <c r="E1039" s="12" t="s">
        <v>2341</v>
      </c>
      <c r="F1039" s="12" t="s">
        <v>5479</v>
      </c>
      <c r="G1039" s="9" t="s">
        <v>2343</v>
      </c>
      <c r="H1039" s="12" t="s">
        <v>5433</v>
      </c>
      <c r="I1039" s="9" t="s">
        <v>2110</v>
      </c>
      <c r="J1039" s="63" t="s">
        <v>4624</v>
      </c>
      <c r="K1039" s="19">
        <v>10</v>
      </c>
      <c r="L1039" s="36"/>
      <c r="M1039" s="36"/>
      <c r="N1039" s="36"/>
      <c r="O1039" s="36">
        <v>10</v>
      </c>
      <c r="P1039" s="25" t="s">
        <v>488</v>
      </c>
      <c r="Q1039" s="25" t="s">
        <v>319</v>
      </c>
      <c r="R1039" s="36"/>
      <c r="S1039" s="36"/>
      <c r="T1039" s="36"/>
      <c r="U1039" s="36"/>
      <c r="V1039" s="36"/>
      <c r="W1039" s="36">
        <v>10</v>
      </c>
      <c r="X1039" s="26"/>
      <c r="Y1039" t="s">
        <v>2340</v>
      </c>
    </row>
    <row r="1040" ht="267.75" spans="1:25">
      <c r="A1040" s="8">
        <v>1030</v>
      </c>
      <c r="B1040" s="2" t="s">
        <v>4223</v>
      </c>
      <c r="C1040" s="6" t="s">
        <v>36</v>
      </c>
      <c r="D1040" s="9" t="s">
        <v>2344</v>
      </c>
      <c r="E1040" s="12" t="s">
        <v>2345</v>
      </c>
      <c r="F1040" s="12" t="s">
        <v>5480</v>
      </c>
      <c r="G1040" s="9" t="s">
        <v>2347</v>
      </c>
      <c r="H1040" s="12" t="s">
        <v>5433</v>
      </c>
      <c r="I1040" s="9" t="s">
        <v>2110</v>
      </c>
      <c r="J1040" s="63" t="s">
        <v>4624</v>
      </c>
      <c r="K1040" s="19">
        <v>10</v>
      </c>
      <c r="L1040" s="36"/>
      <c r="M1040" s="36"/>
      <c r="N1040" s="36"/>
      <c r="O1040" s="36">
        <v>10</v>
      </c>
      <c r="P1040" s="25" t="s">
        <v>488</v>
      </c>
      <c r="Q1040" s="25" t="s">
        <v>319</v>
      </c>
      <c r="R1040" s="36"/>
      <c r="S1040" s="36"/>
      <c r="T1040" s="36"/>
      <c r="U1040" s="36"/>
      <c r="V1040" s="36"/>
      <c r="W1040" s="36">
        <v>10</v>
      </c>
      <c r="X1040" s="26"/>
      <c r="Y1040" t="s">
        <v>2344</v>
      </c>
    </row>
    <row r="1041" ht="280.5" spans="1:25">
      <c r="A1041" s="8">
        <v>1031</v>
      </c>
      <c r="B1041" s="2" t="s">
        <v>4223</v>
      </c>
      <c r="C1041" s="6" t="s">
        <v>36</v>
      </c>
      <c r="D1041" s="9" t="s">
        <v>2348</v>
      </c>
      <c r="E1041" s="12" t="s">
        <v>2349</v>
      </c>
      <c r="F1041" s="12" t="s">
        <v>5481</v>
      </c>
      <c r="G1041" s="9" t="s">
        <v>2351</v>
      </c>
      <c r="H1041" s="12" t="s">
        <v>5433</v>
      </c>
      <c r="I1041" s="9" t="s">
        <v>2110</v>
      </c>
      <c r="J1041" s="63" t="s">
        <v>4624</v>
      </c>
      <c r="K1041" s="19">
        <v>10</v>
      </c>
      <c r="L1041" s="36"/>
      <c r="M1041" s="36"/>
      <c r="N1041" s="36"/>
      <c r="O1041" s="36">
        <v>10</v>
      </c>
      <c r="P1041" s="25" t="s">
        <v>488</v>
      </c>
      <c r="Q1041" s="25" t="s">
        <v>319</v>
      </c>
      <c r="R1041" s="36"/>
      <c r="S1041" s="36"/>
      <c r="T1041" s="36"/>
      <c r="U1041" s="36"/>
      <c r="V1041" s="36"/>
      <c r="W1041" s="36">
        <v>10</v>
      </c>
      <c r="X1041" s="26"/>
      <c r="Y1041" t="s">
        <v>2348</v>
      </c>
    </row>
    <row r="1042" ht="331.5" spans="1:25">
      <c r="A1042" s="8">
        <v>1032</v>
      </c>
      <c r="B1042" s="2" t="s">
        <v>4223</v>
      </c>
      <c r="C1042" s="6" t="s">
        <v>36</v>
      </c>
      <c r="D1042" s="9" t="s">
        <v>2352</v>
      </c>
      <c r="E1042" s="12" t="s">
        <v>2353</v>
      </c>
      <c r="F1042" s="12" t="s">
        <v>5482</v>
      </c>
      <c r="G1042" s="9" t="s">
        <v>2355</v>
      </c>
      <c r="H1042" s="12" t="s">
        <v>5433</v>
      </c>
      <c r="I1042" s="9" t="s">
        <v>2110</v>
      </c>
      <c r="J1042" s="63" t="s">
        <v>4624</v>
      </c>
      <c r="K1042" s="19">
        <v>10</v>
      </c>
      <c r="L1042" s="36"/>
      <c r="M1042" s="36"/>
      <c r="N1042" s="36"/>
      <c r="O1042" s="36">
        <v>10</v>
      </c>
      <c r="P1042" s="25" t="s">
        <v>488</v>
      </c>
      <c r="Q1042" s="25" t="s">
        <v>319</v>
      </c>
      <c r="R1042" s="36"/>
      <c r="S1042" s="36"/>
      <c r="T1042" s="36"/>
      <c r="U1042" s="36"/>
      <c r="V1042" s="36"/>
      <c r="W1042" s="36">
        <v>10</v>
      </c>
      <c r="X1042" s="26"/>
      <c r="Y1042" t="s">
        <v>2352</v>
      </c>
    </row>
    <row r="1043" ht="331.5" spans="1:25">
      <c r="A1043" s="8">
        <v>1033</v>
      </c>
      <c r="B1043" s="2" t="s">
        <v>4223</v>
      </c>
      <c r="C1043" s="6" t="s">
        <v>36</v>
      </c>
      <c r="D1043" s="9" t="s">
        <v>2356</v>
      </c>
      <c r="E1043" s="12" t="s">
        <v>2357</v>
      </c>
      <c r="F1043" s="12" t="s">
        <v>5483</v>
      </c>
      <c r="G1043" s="9" t="s">
        <v>2359</v>
      </c>
      <c r="H1043" s="12" t="s">
        <v>5433</v>
      </c>
      <c r="I1043" s="9" t="s">
        <v>2110</v>
      </c>
      <c r="J1043" s="63" t="s">
        <v>4624</v>
      </c>
      <c r="K1043" s="19">
        <v>10</v>
      </c>
      <c r="L1043" s="36"/>
      <c r="M1043" s="36"/>
      <c r="N1043" s="36"/>
      <c r="O1043" s="36">
        <v>10</v>
      </c>
      <c r="P1043" s="25" t="s">
        <v>488</v>
      </c>
      <c r="Q1043" s="25" t="s">
        <v>319</v>
      </c>
      <c r="R1043" s="36"/>
      <c r="S1043" s="36"/>
      <c r="T1043" s="36"/>
      <c r="U1043" s="36"/>
      <c r="V1043" s="36"/>
      <c r="W1043" s="36">
        <v>10</v>
      </c>
      <c r="X1043" s="26"/>
      <c r="Y1043" t="s">
        <v>2356</v>
      </c>
    </row>
    <row r="1044" ht="293.25" spans="1:25">
      <c r="A1044" s="8">
        <v>1034</v>
      </c>
      <c r="B1044" s="2" t="s">
        <v>4223</v>
      </c>
      <c r="C1044" s="6" t="s">
        <v>36</v>
      </c>
      <c r="D1044" s="9" t="s">
        <v>2360</v>
      </c>
      <c r="E1044" s="12" t="s">
        <v>2361</v>
      </c>
      <c r="F1044" s="12" t="s">
        <v>5484</v>
      </c>
      <c r="G1044" s="9" t="s">
        <v>2363</v>
      </c>
      <c r="H1044" s="12" t="s">
        <v>5433</v>
      </c>
      <c r="I1044" s="9" t="s">
        <v>2110</v>
      </c>
      <c r="J1044" s="63" t="s">
        <v>4624</v>
      </c>
      <c r="K1044" s="19">
        <v>10</v>
      </c>
      <c r="L1044" s="36"/>
      <c r="M1044" s="36"/>
      <c r="N1044" s="36"/>
      <c r="O1044" s="36">
        <v>10</v>
      </c>
      <c r="P1044" s="25" t="s">
        <v>488</v>
      </c>
      <c r="Q1044" s="25" t="s">
        <v>319</v>
      </c>
      <c r="R1044" s="36"/>
      <c r="S1044" s="36"/>
      <c r="T1044" s="36"/>
      <c r="U1044" s="36"/>
      <c r="V1044" s="36"/>
      <c r="W1044" s="36">
        <v>10</v>
      </c>
      <c r="X1044" s="26"/>
      <c r="Y1044" t="s">
        <v>2360</v>
      </c>
    </row>
    <row r="1045" ht="280.5" spans="1:25">
      <c r="A1045" s="8">
        <v>1035</v>
      </c>
      <c r="B1045" s="2" t="s">
        <v>4223</v>
      </c>
      <c r="C1045" s="6" t="s">
        <v>36</v>
      </c>
      <c r="D1045" s="9" t="s">
        <v>2364</v>
      </c>
      <c r="E1045" s="12" t="s">
        <v>2365</v>
      </c>
      <c r="F1045" s="12" t="s">
        <v>5485</v>
      </c>
      <c r="G1045" s="9" t="s">
        <v>2367</v>
      </c>
      <c r="H1045" s="12" t="s">
        <v>5433</v>
      </c>
      <c r="I1045" s="9" t="s">
        <v>2110</v>
      </c>
      <c r="J1045" s="63" t="s">
        <v>4624</v>
      </c>
      <c r="K1045" s="19">
        <v>10</v>
      </c>
      <c r="L1045" s="36"/>
      <c r="M1045" s="36"/>
      <c r="N1045" s="36"/>
      <c r="O1045" s="36">
        <v>10</v>
      </c>
      <c r="P1045" s="25" t="s">
        <v>488</v>
      </c>
      <c r="Q1045" s="25" t="s">
        <v>319</v>
      </c>
      <c r="R1045" s="36"/>
      <c r="S1045" s="36"/>
      <c r="T1045" s="36"/>
      <c r="U1045" s="36"/>
      <c r="V1045" s="36"/>
      <c r="W1045" s="36">
        <v>10</v>
      </c>
      <c r="X1045" s="26"/>
      <c r="Y1045" t="s">
        <v>2364</v>
      </c>
    </row>
    <row r="1046" ht="306" spans="1:25">
      <c r="A1046" s="8">
        <v>1036</v>
      </c>
      <c r="B1046" s="2" t="s">
        <v>4223</v>
      </c>
      <c r="C1046" s="6" t="s">
        <v>36</v>
      </c>
      <c r="D1046" s="9" t="s">
        <v>2368</v>
      </c>
      <c r="E1046" s="12" t="s">
        <v>2369</v>
      </c>
      <c r="F1046" s="12" t="s">
        <v>5486</v>
      </c>
      <c r="G1046" s="9" t="s">
        <v>2371</v>
      </c>
      <c r="H1046" s="12" t="s">
        <v>5433</v>
      </c>
      <c r="I1046" s="9" t="s">
        <v>2110</v>
      </c>
      <c r="J1046" s="63" t="s">
        <v>4624</v>
      </c>
      <c r="K1046" s="19">
        <v>10</v>
      </c>
      <c r="L1046" s="36"/>
      <c r="M1046" s="36"/>
      <c r="N1046" s="36"/>
      <c r="O1046" s="36">
        <v>10</v>
      </c>
      <c r="P1046" s="25" t="s">
        <v>488</v>
      </c>
      <c r="Q1046" s="25" t="s">
        <v>319</v>
      </c>
      <c r="R1046" s="36"/>
      <c r="S1046" s="36"/>
      <c r="T1046" s="36"/>
      <c r="U1046" s="36"/>
      <c r="V1046" s="36"/>
      <c r="W1046" s="36">
        <v>10</v>
      </c>
      <c r="X1046" s="26"/>
      <c r="Y1046" t="s">
        <v>2368</v>
      </c>
    </row>
    <row r="1047" ht="280.5" spans="1:25">
      <c r="A1047" s="8">
        <v>1037</v>
      </c>
      <c r="B1047" s="2" t="s">
        <v>4223</v>
      </c>
      <c r="C1047" s="6" t="s">
        <v>36</v>
      </c>
      <c r="D1047" s="9" t="s">
        <v>2372</v>
      </c>
      <c r="E1047" s="12" t="s">
        <v>2373</v>
      </c>
      <c r="F1047" s="12" t="s">
        <v>5487</v>
      </c>
      <c r="G1047" s="9" t="s">
        <v>2375</v>
      </c>
      <c r="H1047" s="12" t="s">
        <v>5433</v>
      </c>
      <c r="I1047" s="9" t="s">
        <v>2110</v>
      </c>
      <c r="J1047" s="63" t="s">
        <v>4624</v>
      </c>
      <c r="K1047" s="19">
        <v>20</v>
      </c>
      <c r="L1047" s="36">
        <v>20</v>
      </c>
      <c r="M1047" s="25" t="s">
        <v>327</v>
      </c>
      <c r="N1047" s="25" t="s">
        <v>524</v>
      </c>
      <c r="O1047" s="36"/>
      <c r="P1047" s="25"/>
      <c r="Q1047" s="25"/>
      <c r="R1047" s="36"/>
      <c r="S1047" s="36"/>
      <c r="T1047" s="36"/>
      <c r="U1047" s="36"/>
      <c r="V1047" s="36"/>
      <c r="W1047" s="36">
        <v>20</v>
      </c>
      <c r="X1047" s="26"/>
      <c r="Y1047" t="s">
        <v>2372</v>
      </c>
    </row>
    <row r="1048" ht="293.25" spans="1:25">
      <c r="A1048" s="8">
        <v>1038</v>
      </c>
      <c r="B1048" s="2" t="s">
        <v>4223</v>
      </c>
      <c r="C1048" s="6" t="s">
        <v>36</v>
      </c>
      <c r="D1048" s="9" t="s">
        <v>2376</v>
      </c>
      <c r="E1048" s="12" t="s">
        <v>2377</v>
      </c>
      <c r="F1048" s="12" t="s">
        <v>5488</v>
      </c>
      <c r="G1048" s="9" t="s">
        <v>2379</v>
      </c>
      <c r="H1048" s="12" t="s">
        <v>5433</v>
      </c>
      <c r="I1048" s="9" t="s">
        <v>2110</v>
      </c>
      <c r="J1048" s="63" t="s">
        <v>4624</v>
      </c>
      <c r="K1048" s="19">
        <v>10</v>
      </c>
      <c r="L1048" s="36"/>
      <c r="M1048" s="36"/>
      <c r="N1048" s="36"/>
      <c r="O1048" s="36">
        <v>10</v>
      </c>
      <c r="P1048" s="25" t="s">
        <v>488</v>
      </c>
      <c r="Q1048" s="25" t="s">
        <v>319</v>
      </c>
      <c r="R1048" s="36"/>
      <c r="S1048" s="36"/>
      <c r="T1048" s="36"/>
      <c r="U1048" s="36"/>
      <c r="V1048" s="36"/>
      <c r="W1048" s="36">
        <v>10</v>
      </c>
      <c r="X1048" s="26"/>
      <c r="Y1048" t="s">
        <v>2376</v>
      </c>
    </row>
    <row r="1049" ht="344.25" spans="1:25">
      <c r="A1049" s="8">
        <v>1039</v>
      </c>
      <c r="B1049" s="2" t="s">
        <v>4223</v>
      </c>
      <c r="C1049" s="6" t="s">
        <v>36</v>
      </c>
      <c r="D1049" s="9" t="s">
        <v>2380</v>
      </c>
      <c r="E1049" s="12" t="s">
        <v>2381</v>
      </c>
      <c r="F1049" s="12" t="s">
        <v>5489</v>
      </c>
      <c r="G1049" s="9" t="s">
        <v>2383</v>
      </c>
      <c r="H1049" s="12" t="s">
        <v>5433</v>
      </c>
      <c r="I1049" s="9" t="s">
        <v>2110</v>
      </c>
      <c r="J1049" s="63" t="s">
        <v>4624</v>
      </c>
      <c r="K1049" s="19">
        <v>10</v>
      </c>
      <c r="L1049" s="36"/>
      <c r="M1049" s="36"/>
      <c r="N1049" s="36"/>
      <c r="O1049" s="36">
        <v>10</v>
      </c>
      <c r="P1049" s="25" t="s">
        <v>488</v>
      </c>
      <c r="Q1049" s="25" t="s">
        <v>319</v>
      </c>
      <c r="R1049" s="36"/>
      <c r="S1049" s="36"/>
      <c r="T1049" s="36"/>
      <c r="U1049" s="36"/>
      <c r="V1049" s="36"/>
      <c r="W1049" s="36">
        <v>10</v>
      </c>
      <c r="X1049" s="26"/>
      <c r="Y1049" t="s">
        <v>2380</v>
      </c>
    </row>
    <row r="1050" ht="357" spans="1:25">
      <c r="A1050" s="8">
        <v>1040</v>
      </c>
      <c r="B1050" s="2" t="s">
        <v>4223</v>
      </c>
      <c r="C1050" s="6" t="s">
        <v>36</v>
      </c>
      <c r="D1050" s="9" t="s">
        <v>2384</v>
      </c>
      <c r="E1050" s="12" t="s">
        <v>2385</v>
      </c>
      <c r="F1050" s="12" t="s">
        <v>5490</v>
      </c>
      <c r="G1050" s="9" t="s">
        <v>2387</v>
      </c>
      <c r="H1050" s="12" t="s">
        <v>5433</v>
      </c>
      <c r="I1050" s="9" t="s">
        <v>2110</v>
      </c>
      <c r="J1050" s="63" t="s">
        <v>4624</v>
      </c>
      <c r="K1050" s="19">
        <v>10</v>
      </c>
      <c r="L1050" s="36"/>
      <c r="M1050" s="36"/>
      <c r="N1050" s="36"/>
      <c r="O1050" s="36">
        <v>10</v>
      </c>
      <c r="P1050" s="25" t="s">
        <v>488</v>
      </c>
      <c r="Q1050" s="25" t="s">
        <v>319</v>
      </c>
      <c r="R1050" s="36"/>
      <c r="S1050" s="36"/>
      <c r="T1050" s="36"/>
      <c r="U1050" s="36"/>
      <c r="V1050" s="36"/>
      <c r="W1050" s="36">
        <v>10</v>
      </c>
      <c r="X1050" s="26"/>
      <c r="Y1050" t="s">
        <v>2384</v>
      </c>
    </row>
    <row r="1051" ht="204" spans="1:25">
      <c r="A1051" s="8">
        <v>1042</v>
      </c>
      <c r="B1051" s="2" t="s">
        <v>4223</v>
      </c>
      <c r="C1051" s="6" t="s">
        <v>36</v>
      </c>
      <c r="D1051" s="9" t="s">
        <v>2388</v>
      </c>
      <c r="E1051" s="12" t="s">
        <v>2389</v>
      </c>
      <c r="F1051" s="12" t="s">
        <v>5491</v>
      </c>
      <c r="G1051" s="9" t="s">
        <v>2391</v>
      </c>
      <c r="H1051" s="12" t="s">
        <v>5433</v>
      </c>
      <c r="I1051" s="9" t="s">
        <v>2110</v>
      </c>
      <c r="J1051" s="63" t="s">
        <v>4624</v>
      </c>
      <c r="K1051" s="19">
        <v>10</v>
      </c>
      <c r="L1051" s="36"/>
      <c r="M1051" s="36"/>
      <c r="N1051" s="36"/>
      <c r="O1051" s="36">
        <v>10</v>
      </c>
      <c r="P1051" s="25" t="s">
        <v>488</v>
      </c>
      <c r="Q1051" s="25" t="s">
        <v>319</v>
      </c>
      <c r="R1051" s="36"/>
      <c r="S1051" s="36"/>
      <c r="T1051" s="36"/>
      <c r="U1051" s="36"/>
      <c r="V1051" s="36"/>
      <c r="W1051" s="36">
        <v>10</v>
      </c>
      <c r="X1051" s="26"/>
      <c r="Y1051" t="s">
        <v>2388</v>
      </c>
    </row>
    <row r="1052" ht="306" spans="1:25">
      <c r="A1052" s="8">
        <v>1043</v>
      </c>
      <c r="B1052" s="2" t="s">
        <v>4223</v>
      </c>
      <c r="C1052" s="6" t="s">
        <v>36</v>
      </c>
      <c r="D1052" s="9" t="s">
        <v>2392</v>
      </c>
      <c r="E1052" s="12" t="s">
        <v>2393</v>
      </c>
      <c r="F1052" s="12" t="s">
        <v>5492</v>
      </c>
      <c r="G1052" s="9" t="s">
        <v>2395</v>
      </c>
      <c r="H1052" s="12" t="s">
        <v>5433</v>
      </c>
      <c r="I1052" s="9" t="s">
        <v>2110</v>
      </c>
      <c r="J1052" s="63" t="s">
        <v>4624</v>
      </c>
      <c r="K1052" s="19">
        <v>10</v>
      </c>
      <c r="L1052" s="36"/>
      <c r="M1052" s="36"/>
      <c r="N1052" s="36"/>
      <c r="O1052" s="36">
        <v>10</v>
      </c>
      <c r="P1052" s="25" t="s">
        <v>488</v>
      </c>
      <c r="Q1052" s="25" t="s">
        <v>319</v>
      </c>
      <c r="R1052" s="36"/>
      <c r="S1052" s="36"/>
      <c r="T1052" s="36"/>
      <c r="U1052" s="36"/>
      <c r="V1052" s="36"/>
      <c r="W1052" s="36">
        <v>10</v>
      </c>
      <c r="X1052" s="26"/>
      <c r="Y1052" t="s">
        <v>2392</v>
      </c>
    </row>
    <row r="1053" ht="255" spans="1:25">
      <c r="A1053" s="8">
        <v>1044</v>
      </c>
      <c r="B1053" s="2" t="s">
        <v>4223</v>
      </c>
      <c r="C1053" s="6" t="s">
        <v>36</v>
      </c>
      <c r="D1053" s="9" t="s">
        <v>2396</v>
      </c>
      <c r="E1053" s="12" t="s">
        <v>2397</v>
      </c>
      <c r="F1053" s="12" t="s">
        <v>5493</v>
      </c>
      <c r="G1053" s="9" t="s">
        <v>2399</v>
      </c>
      <c r="H1053" s="12" t="s">
        <v>5433</v>
      </c>
      <c r="I1053" s="9" t="s">
        <v>2110</v>
      </c>
      <c r="J1053" s="63" t="s">
        <v>4624</v>
      </c>
      <c r="K1053" s="19">
        <v>10</v>
      </c>
      <c r="L1053" s="36"/>
      <c r="M1053" s="36"/>
      <c r="N1053" s="36"/>
      <c r="O1053" s="36">
        <v>10</v>
      </c>
      <c r="P1053" s="25" t="s">
        <v>488</v>
      </c>
      <c r="Q1053" s="25" t="s">
        <v>319</v>
      </c>
      <c r="R1053" s="36"/>
      <c r="S1053" s="36"/>
      <c r="T1053" s="36"/>
      <c r="U1053" s="36"/>
      <c r="V1053" s="36"/>
      <c r="W1053" s="36">
        <v>10</v>
      </c>
      <c r="X1053" s="26"/>
      <c r="Y1053" t="s">
        <v>2396</v>
      </c>
    </row>
    <row r="1054" ht="242.25" spans="1:25">
      <c r="A1054" s="8">
        <v>1045</v>
      </c>
      <c r="B1054" s="2" t="s">
        <v>4223</v>
      </c>
      <c r="C1054" s="6" t="s">
        <v>36</v>
      </c>
      <c r="D1054" s="9" t="s">
        <v>2400</v>
      </c>
      <c r="E1054" s="12" t="s">
        <v>2401</v>
      </c>
      <c r="F1054" s="12" t="s">
        <v>5494</v>
      </c>
      <c r="G1054" s="9" t="s">
        <v>2403</v>
      </c>
      <c r="H1054" s="12" t="s">
        <v>5433</v>
      </c>
      <c r="I1054" s="9" t="s">
        <v>2110</v>
      </c>
      <c r="J1054" s="63" t="s">
        <v>4624</v>
      </c>
      <c r="K1054" s="19">
        <v>10</v>
      </c>
      <c r="L1054" s="36"/>
      <c r="M1054" s="36"/>
      <c r="N1054" s="36"/>
      <c r="O1054" s="36">
        <v>10</v>
      </c>
      <c r="P1054" s="25" t="s">
        <v>488</v>
      </c>
      <c r="Q1054" s="25" t="s">
        <v>319</v>
      </c>
      <c r="R1054" s="36"/>
      <c r="S1054" s="36"/>
      <c r="T1054" s="36"/>
      <c r="U1054" s="36"/>
      <c r="V1054" s="36"/>
      <c r="W1054" s="36">
        <v>10</v>
      </c>
      <c r="X1054" s="26"/>
      <c r="Y1054" t="s">
        <v>2400</v>
      </c>
    </row>
    <row r="1055" ht="242.25" spans="1:25">
      <c r="A1055" s="8">
        <v>1046</v>
      </c>
      <c r="B1055" s="2" t="s">
        <v>4223</v>
      </c>
      <c r="C1055" s="6" t="s">
        <v>36</v>
      </c>
      <c r="D1055" s="9" t="s">
        <v>2404</v>
      </c>
      <c r="E1055" s="12" t="s">
        <v>2405</v>
      </c>
      <c r="F1055" s="12" t="s">
        <v>5495</v>
      </c>
      <c r="G1055" s="9" t="s">
        <v>2407</v>
      </c>
      <c r="H1055" s="12" t="s">
        <v>5433</v>
      </c>
      <c r="I1055" s="9" t="s">
        <v>2110</v>
      </c>
      <c r="J1055" s="63" t="s">
        <v>4624</v>
      </c>
      <c r="K1055" s="19">
        <v>10</v>
      </c>
      <c r="L1055" s="36"/>
      <c r="M1055" s="36"/>
      <c r="N1055" s="36"/>
      <c r="O1055" s="36">
        <v>10</v>
      </c>
      <c r="P1055" s="25" t="s">
        <v>488</v>
      </c>
      <c r="Q1055" s="25" t="s">
        <v>319</v>
      </c>
      <c r="R1055" s="36"/>
      <c r="S1055" s="36"/>
      <c r="T1055" s="36"/>
      <c r="U1055" s="36"/>
      <c r="V1055" s="36"/>
      <c r="W1055" s="36">
        <v>10</v>
      </c>
      <c r="X1055" s="26"/>
      <c r="Y1055" t="s">
        <v>2404</v>
      </c>
    </row>
    <row r="1056" ht="267.75" spans="1:25">
      <c r="A1056" s="8">
        <v>1047</v>
      </c>
      <c r="B1056" s="2" t="s">
        <v>4223</v>
      </c>
      <c r="C1056" s="6" t="s">
        <v>36</v>
      </c>
      <c r="D1056" s="9" t="s">
        <v>2408</v>
      </c>
      <c r="E1056" s="12" t="s">
        <v>2409</v>
      </c>
      <c r="F1056" s="12" t="s">
        <v>5496</v>
      </c>
      <c r="G1056" s="9" t="s">
        <v>2411</v>
      </c>
      <c r="H1056" s="12" t="s">
        <v>5433</v>
      </c>
      <c r="I1056" s="9" t="s">
        <v>2110</v>
      </c>
      <c r="J1056" s="63" t="s">
        <v>4624</v>
      </c>
      <c r="K1056" s="19">
        <v>10</v>
      </c>
      <c r="L1056" s="36"/>
      <c r="M1056" s="36"/>
      <c r="N1056" s="36"/>
      <c r="O1056" s="36">
        <v>10</v>
      </c>
      <c r="P1056" s="25" t="s">
        <v>488</v>
      </c>
      <c r="Q1056" s="25" t="s">
        <v>319</v>
      </c>
      <c r="R1056" s="36"/>
      <c r="S1056" s="36"/>
      <c r="T1056" s="36"/>
      <c r="U1056" s="36"/>
      <c r="V1056" s="36"/>
      <c r="W1056" s="36">
        <v>10</v>
      </c>
      <c r="X1056" s="26"/>
      <c r="Y1056" t="s">
        <v>2408</v>
      </c>
    </row>
    <row r="1057" ht="293.25" spans="1:25">
      <c r="A1057" s="8">
        <v>1048</v>
      </c>
      <c r="B1057" s="2" t="s">
        <v>4223</v>
      </c>
      <c r="C1057" s="6" t="s">
        <v>36</v>
      </c>
      <c r="D1057" s="9" t="s">
        <v>2412</v>
      </c>
      <c r="E1057" s="12" t="s">
        <v>2413</v>
      </c>
      <c r="F1057" s="12" t="s">
        <v>5497</v>
      </c>
      <c r="G1057" s="9" t="s">
        <v>2415</v>
      </c>
      <c r="H1057" s="12" t="s">
        <v>5433</v>
      </c>
      <c r="I1057" s="9" t="s">
        <v>2110</v>
      </c>
      <c r="J1057" s="63" t="s">
        <v>4624</v>
      </c>
      <c r="K1057" s="19">
        <v>10</v>
      </c>
      <c r="L1057" s="36"/>
      <c r="M1057" s="36"/>
      <c r="N1057" s="36"/>
      <c r="O1057" s="36">
        <v>10</v>
      </c>
      <c r="P1057" s="25" t="s">
        <v>488</v>
      </c>
      <c r="Q1057" s="25" t="s">
        <v>319</v>
      </c>
      <c r="R1057" s="36"/>
      <c r="S1057" s="36"/>
      <c r="T1057" s="36"/>
      <c r="U1057" s="36"/>
      <c r="V1057" s="36"/>
      <c r="W1057" s="36">
        <v>10</v>
      </c>
      <c r="X1057" s="26"/>
      <c r="Y1057" t="s">
        <v>2412</v>
      </c>
    </row>
    <row r="1058" ht="229.5" spans="1:25">
      <c r="A1058" s="8">
        <v>1049</v>
      </c>
      <c r="B1058" s="2" t="s">
        <v>4223</v>
      </c>
      <c r="C1058" s="6" t="s">
        <v>36</v>
      </c>
      <c r="D1058" s="9" t="s">
        <v>2416</v>
      </c>
      <c r="E1058" s="12" t="s">
        <v>2417</v>
      </c>
      <c r="F1058" s="12" t="s">
        <v>5498</v>
      </c>
      <c r="G1058" s="9" t="s">
        <v>2419</v>
      </c>
      <c r="H1058" s="12" t="s">
        <v>5433</v>
      </c>
      <c r="I1058" s="9" t="s">
        <v>2110</v>
      </c>
      <c r="J1058" s="63" t="s">
        <v>4624</v>
      </c>
      <c r="K1058" s="19">
        <v>10</v>
      </c>
      <c r="L1058" s="36"/>
      <c r="M1058" s="36"/>
      <c r="N1058" s="36"/>
      <c r="O1058" s="36">
        <v>10</v>
      </c>
      <c r="P1058" s="25" t="s">
        <v>488</v>
      </c>
      <c r="Q1058" s="25" t="s">
        <v>319</v>
      </c>
      <c r="R1058" s="36"/>
      <c r="S1058" s="36"/>
      <c r="T1058" s="36"/>
      <c r="U1058" s="36"/>
      <c r="V1058" s="36"/>
      <c r="W1058" s="36">
        <v>10</v>
      </c>
      <c r="X1058" s="26"/>
      <c r="Y1058" t="s">
        <v>2416</v>
      </c>
    </row>
    <row r="1059" ht="229.5" spans="1:25">
      <c r="A1059" s="8">
        <v>1050</v>
      </c>
      <c r="B1059" s="2" t="s">
        <v>4223</v>
      </c>
      <c r="C1059" s="6" t="s">
        <v>36</v>
      </c>
      <c r="D1059" s="9" t="s">
        <v>2420</v>
      </c>
      <c r="E1059" s="12" t="s">
        <v>2421</v>
      </c>
      <c r="F1059" s="12" t="s">
        <v>5499</v>
      </c>
      <c r="G1059" s="9" t="s">
        <v>2423</v>
      </c>
      <c r="H1059" s="12" t="s">
        <v>5433</v>
      </c>
      <c r="I1059" s="9" t="s">
        <v>2110</v>
      </c>
      <c r="J1059" s="63" t="s">
        <v>4624</v>
      </c>
      <c r="K1059" s="19">
        <v>10</v>
      </c>
      <c r="L1059" s="36"/>
      <c r="M1059" s="36"/>
      <c r="N1059" s="36"/>
      <c r="O1059" s="36">
        <v>10</v>
      </c>
      <c r="P1059" s="25" t="s">
        <v>488</v>
      </c>
      <c r="Q1059" s="25" t="s">
        <v>319</v>
      </c>
      <c r="R1059" s="36"/>
      <c r="S1059" s="36"/>
      <c r="T1059" s="36"/>
      <c r="U1059" s="36"/>
      <c r="V1059" s="36"/>
      <c r="W1059" s="36">
        <v>10</v>
      </c>
      <c r="X1059" s="26"/>
      <c r="Y1059" t="s">
        <v>2420</v>
      </c>
    </row>
    <row r="1060" ht="267.75" spans="1:25">
      <c r="A1060" s="5">
        <v>1051</v>
      </c>
      <c r="B1060" s="2" t="s">
        <v>4223</v>
      </c>
      <c r="C1060" s="6" t="s">
        <v>36</v>
      </c>
      <c r="D1060" s="5" t="s">
        <v>2424</v>
      </c>
      <c r="E1060" s="5" t="s">
        <v>2425</v>
      </c>
      <c r="F1060" s="5" t="s">
        <v>5500</v>
      </c>
      <c r="G1060" s="5" t="s">
        <v>2427</v>
      </c>
      <c r="H1060" s="5" t="s">
        <v>5433</v>
      </c>
      <c r="I1060" s="68" t="s">
        <v>2110</v>
      </c>
      <c r="J1060" s="63" t="s">
        <v>4624</v>
      </c>
      <c r="K1060" s="68">
        <v>70</v>
      </c>
      <c r="L1060" s="45">
        <v>40</v>
      </c>
      <c r="M1060" s="25" t="s">
        <v>307</v>
      </c>
      <c r="N1060" s="25" t="s">
        <v>308</v>
      </c>
      <c r="O1060" s="71">
        <v>20</v>
      </c>
      <c r="P1060" s="25" t="s">
        <v>488</v>
      </c>
      <c r="Q1060" s="25" t="s">
        <v>319</v>
      </c>
      <c r="R1060" s="36"/>
      <c r="S1060" s="36"/>
      <c r="T1060" s="36"/>
      <c r="U1060" s="36"/>
      <c r="V1060" s="36"/>
      <c r="W1060" s="36">
        <v>60</v>
      </c>
      <c r="X1060" s="26"/>
      <c r="Y1060" t="s">
        <v>2424</v>
      </c>
    </row>
    <row r="1061" ht="267.75" spans="1:25">
      <c r="A1061" s="7">
        <v>1051</v>
      </c>
      <c r="B1061" s="2" t="s">
        <v>4223</v>
      </c>
      <c r="C1061" s="6" t="s">
        <v>36</v>
      </c>
      <c r="D1061" s="7" t="s">
        <v>2424</v>
      </c>
      <c r="E1061" s="7" t="s">
        <v>5501</v>
      </c>
      <c r="F1061" s="5" t="s">
        <v>5500</v>
      </c>
      <c r="G1061" s="7" t="s">
        <v>2427</v>
      </c>
      <c r="H1061" s="7" t="s">
        <v>5433</v>
      </c>
      <c r="I1061" s="69" t="s">
        <v>2110</v>
      </c>
      <c r="J1061" s="63" t="s">
        <v>4624</v>
      </c>
      <c r="K1061" s="69"/>
      <c r="L1061" s="45">
        <v>10</v>
      </c>
      <c r="M1061" s="36" t="s">
        <v>327</v>
      </c>
      <c r="N1061" s="25" t="s">
        <v>524</v>
      </c>
      <c r="O1061" s="36"/>
      <c r="P1061" s="36"/>
      <c r="Q1061" s="36"/>
      <c r="R1061" s="36"/>
      <c r="S1061" s="36"/>
      <c r="T1061" s="36"/>
      <c r="U1061" s="36"/>
      <c r="V1061" s="36"/>
      <c r="W1061" s="36">
        <v>10</v>
      </c>
      <c r="X1061" s="26"/>
      <c r="Y1061" t="s">
        <v>2424</v>
      </c>
    </row>
    <row r="1062" ht="242.25" spans="1:25">
      <c r="A1062" s="8">
        <v>1052</v>
      </c>
      <c r="B1062" s="2" t="s">
        <v>4223</v>
      </c>
      <c r="C1062" s="6" t="s">
        <v>36</v>
      </c>
      <c r="D1062" s="9" t="s">
        <v>2428</v>
      </c>
      <c r="E1062" s="12" t="s">
        <v>2429</v>
      </c>
      <c r="F1062" s="12" t="s">
        <v>5502</v>
      </c>
      <c r="G1062" s="9" t="s">
        <v>2431</v>
      </c>
      <c r="H1062" s="12" t="s">
        <v>5433</v>
      </c>
      <c r="I1062" s="9" t="s">
        <v>2110</v>
      </c>
      <c r="J1062" s="63" t="s">
        <v>4624</v>
      </c>
      <c r="K1062" s="19">
        <v>10</v>
      </c>
      <c r="L1062" s="36"/>
      <c r="M1062" s="36"/>
      <c r="N1062" s="36"/>
      <c r="O1062" s="36">
        <v>10</v>
      </c>
      <c r="P1062" s="25" t="s">
        <v>488</v>
      </c>
      <c r="Q1062" s="25" t="s">
        <v>319</v>
      </c>
      <c r="R1062" s="36"/>
      <c r="S1062" s="36"/>
      <c r="T1062" s="36"/>
      <c r="U1062" s="36"/>
      <c r="V1062" s="36"/>
      <c r="W1062" s="36">
        <v>10</v>
      </c>
      <c r="X1062" s="26"/>
      <c r="Y1062" t="s">
        <v>2428</v>
      </c>
    </row>
    <row r="1063" ht="331.5" spans="1:25">
      <c r="A1063" s="8">
        <v>1053</v>
      </c>
      <c r="B1063" s="2" t="s">
        <v>4223</v>
      </c>
      <c r="C1063" s="6" t="s">
        <v>36</v>
      </c>
      <c r="D1063" s="9" t="s">
        <v>2432</v>
      </c>
      <c r="E1063" s="12" t="s">
        <v>2257</v>
      </c>
      <c r="F1063" s="12" t="s">
        <v>5469</v>
      </c>
      <c r="G1063" s="9" t="s">
        <v>2433</v>
      </c>
      <c r="H1063" s="12" t="s">
        <v>5433</v>
      </c>
      <c r="I1063" s="9" t="s">
        <v>2110</v>
      </c>
      <c r="J1063" s="63" t="s">
        <v>4624</v>
      </c>
      <c r="K1063" s="19">
        <v>15</v>
      </c>
      <c r="L1063" s="36">
        <v>15</v>
      </c>
      <c r="M1063" s="18" t="s">
        <v>34</v>
      </c>
      <c r="N1063" s="18" t="s">
        <v>35</v>
      </c>
      <c r="O1063" s="36"/>
      <c r="P1063" s="36"/>
      <c r="Q1063" s="36"/>
      <c r="R1063" s="36"/>
      <c r="S1063" s="36"/>
      <c r="T1063" s="36"/>
      <c r="U1063" s="36"/>
      <c r="V1063" s="36"/>
      <c r="W1063" s="36">
        <v>15</v>
      </c>
      <c r="X1063" s="26"/>
      <c r="Y1063" t="s">
        <v>2432</v>
      </c>
    </row>
    <row r="1064" ht="204" spans="1:25">
      <c r="A1064" s="8">
        <v>1054</v>
      </c>
      <c r="B1064" s="2" t="s">
        <v>4223</v>
      </c>
      <c r="C1064" s="6" t="s">
        <v>36</v>
      </c>
      <c r="D1064" s="9" t="s">
        <v>2434</v>
      </c>
      <c r="E1064" s="12" t="s">
        <v>2435</v>
      </c>
      <c r="F1064" s="12" t="s">
        <v>5503</v>
      </c>
      <c r="G1064" s="9" t="s">
        <v>2437</v>
      </c>
      <c r="H1064" s="12" t="s">
        <v>5433</v>
      </c>
      <c r="I1064" s="9" t="s">
        <v>2110</v>
      </c>
      <c r="J1064" s="63" t="s">
        <v>4624</v>
      </c>
      <c r="K1064" s="19">
        <v>10</v>
      </c>
      <c r="L1064" s="36">
        <v>10</v>
      </c>
      <c r="M1064" s="18" t="s">
        <v>34</v>
      </c>
      <c r="N1064" s="18" t="s">
        <v>35</v>
      </c>
      <c r="O1064" s="36"/>
      <c r="P1064" s="36"/>
      <c r="Q1064" s="36"/>
      <c r="R1064" s="36"/>
      <c r="S1064" s="36"/>
      <c r="T1064" s="36"/>
      <c r="U1064" s="36"/>
      <c r="V1064" s="36"/>
      <c r="W1064" s="36">
        <v>10</v>
      </c>
      <c r="X1064" s="26"/>
      <c r="Y1064" t="s">
        <v>2434</v>
      </c>
    </row>
    <row r="1065" ht="408" spans="1:25">
      <c r="A1065" s="8">
        <v>1055</v>
      </c>
      <c r="B1065" s="2" t="s">
        <v>4223</v>
      </c>
      <c r="C1065" s="6" t="s">
        <v>36</v>
      </c>
      <c r="D1065" s="9" t="s">
        <v>2438</v>
      </c>
      <c r="E1065" s="12" t="s">
        <v>2439</v>
      </c>
      <c r="F1065" s="12" t="s">
        <v>5504</v>
      </c>
      <c r="G1065" s="9" t="s">
        <v>2441</v>
      </c>
      <c r="H1065" s="12" t="s">
        <v>5433</v>
      </c>
      <c r="I1065" s="9" t="s">
        <v>2110</v>
      </c>
      <c r="J1065" s="63" t="s">
        <v>4624</v>
      </c>
      <c r="K1065" s="19">
        <v>20</v>
      </c>
      <c r="L1065" s="36">
        <v>20</v>
      </c>
      <c r="M1065" s="18" t="s">
        <v>34</v>
      </c>
      <c r="N1065" s="18" t="s">
        <v>35</v>
      </c>
      <c r="O1065" s="36"/>
      <c r="P1065" s="36"/>
      <c r="Q1065" s="36"/>
      <c r="R1065" s="36"/>
      <c r="S1065" s="36"/>
      <c r="T1065" s="36"/>
      <c r="U1065" s="36"/>
      <c r="V1065" s="36"/>
      <c r="W1065" s="36">
        <v>20</v>
      </c>
      <c r="X1065" s="26"/>
      <c r="Y1065" t="s">
        <v>2438</v>
      </c>
    </row>
    <row r="1066" ht="229.5" spans="1:25">
      <c r="A1066" s="8">
        <v>1056</v>
      </c>
      <c r="B1066" s="2" t="s">
        <v>4223</v>
      </c>
      <c r="C1066" s="6" t="s">
        <v>36</v>
      </c>
      <c r="D1066" s="9" t="s">
        <v>2442</v>
      </c>
      <c r="E1066" s="12" t="s">
        <v>2443</v>
      </c>
      <c r="F1066" s="12" t="s">
        <v>5499</v>
      </c>
      <c r="G1066" s="9" t="s">
        <v>2444</v>
      </c>
      <c r="H1066" s="12" t="s">
        <v>5433</v>
      </c>
      <c r="I1066" s="9" t="s">
        <v>2110</v>
      </c>
      <c r="J1066" s="63" t="s">
        <v>4624</v>
      </c>
      <c r="K1066" s="19">
        <v>10</v>
      </c>
      <c r="L1066" s="36">
        <v>10</v>
      </c>
      <c r="M1066" s="18" t="s">
        <v>34</v>
      </c>
      <c r="N1066" s="18" t="s">
        <v>35</v>
      </c>
      <c r="O1066" s="36"/>
      <c r="P1066" s="36"/>
      <c r="Q1066" s="36"/>
      <c r="R1066" s="36"/>
      <c r="S1066" s="36"/>
      <c r="T1066" s="36"/>
      <c r="U1066" s="36"/>
      <c r="V1066" s="36"/>
      <c r="W1066" s="36">
        <v>10</v>
      </c>
      <c r="X1066" s="26"/>
      <c r="Y1066" t="s">
        <v>2442</v>
      </c>
    </row>
    <row r="1067" ht="382.5" spans="1:25">
      <c r="A1067" s="8">
        <v>1057</v>
      </c>
      <c r="B1067" s="2" t="s">
        <v>4223</v>
      </c>
      <c r="C1067" s="6" t="s">
        <v>36</v>
      </c>
      <c r="D1067" s="9" t="s">
        <v>2445</v>
      </c>
      <c r="E1067" s="12" t="s">
        <v>2446</v>
      </c>
      <c r="F1067" s="12" t="s">
        <v>5505</v>
      </c>
      <c r="G1067" s="9" t="s">
        <v>2433</v>
      </c>
      <c r="H1067" s="12" t="s">
        <v>5433</v>
      </c>
      <c r="I1067" s="9" t="s">
        <v>2110</v>
      </c>
      <c r="J1067" s="63" t="s">
        <v>4624</v>
      </c>
      <c r="K1067" s="19">
        <v>20</v>
      </c>
      <c r="L1067" s="36">
        <v>20</v>
      </c>
      <c r="M1067" s="18" t="s">
        <v>34</v>
      </c>
      <c r="N1067" s="18" t="s">
        <v>35</v>
      </c>
      <c r="O1067" s="36"/>
      <c r="P1067" s="36"/>
      <c r="Q1067" s="36"/>
      <c r="R1067" s="36"/>
      <c r="S1067" s="36"/>
      <c r="T1067" s="36"/>
      <c r="U1067" s="36"/>
      <c r="V1067" s="36"/>
      <c r="W1067" s="36">
        <v>20</v>
      </c>
      <c r="X1067" s="26"/>
      <c r="Y1067" t="s">
        <v>2445</v>
      </c>
    </row>
    <row r="1068" ht="409.5" spans="1:25">
      <c r="A1068" s="8">
        <v>1058</v>
      </c>
      <c r="B1068" s="2" t="s">
        <v>4223</v>
      </c>
      <c r="C1068" s="6" t="s">
        <v>36</v>
      </c>
      <c r="D1068" s="9" t="s">
        <v>2448</v>
      </c>
      <c r="E1068" s="12" t="s">
        <v>2449</v>
      </c>
      <c r="F1068" s="12" t="s">
        <v>5505</v>
      </c>
      <c r="G1068" s="9" t="s">
        <v>2450</v>
      </c>
      <c r="H1068" s="12" t="s">
        <v>5433</v>
      </c>
      <c r="I1068" s="9" t="s">
        <v>2110</v>
      </c>
      <c r="J1068" s="63" t="s">
        <v>4624</v>
      </c>
      <c r="K1068" s="19">
        <v>20</v>
      </c>
      <c r="L1068" s="36">
        <v>20</v>
      </c>
      <c r="M1068" s="18" t="s">
        <v>34</v>
      </c>
      <c r="N1068" s="18" t="s">
        <v>35</v>
      </c>
      <c r="O1068" s="36"/>
      <c r="P1068" s="36"/>
      <c r="Q1068" s="36"/>
      <c r="R1068" s="36"/>
      <c r="S1068" s="36"/>
      <c r="T1068" s="36"/>
      <c r="U1068" s="36"/>
      <c r="V1068" s="36"/>
      <c r="W1068" s="36">
        <v>20</v>
      </c>
      <c r="X1068" s="26"/>
      <c r="Y1068" t="s">
        <v>2448</v>
      </c>
    </row>
    <row r="1069" ht="231" spans="1:25">
      <c r="A1069" s="8">
        <v>1059</v>
      </c>
      <c r="B1069" s="2" t="s">
        <v>4223</v>
      </c>
      <c r="C1069" s="3" t="s">
        <v>4224</v>
      </c>
      <c r="D1069" s="9" t="s">
        <v>2451</v>
      </c>
      <c r="E1069" s="12" t="s">
        <v>5506</v>
      </c>
      <c r="F1069" s="67" t="s">
        <v>5507</v>
      </c>
      <c r="G1069" s="67" t="s">
        <v>2454</v>
      </c>
      <c r="H1069" s="12" t="s">
        <v>4226</v>
      </c>
      <c r="I1069" s="67" t="s">
        <v>2455</v>
      </c>
      <c r="J1069" s="67" t="s">
        <v>5508</v>
      </c>
      <c r="K1069" s="70">
        <v>100</v>
      </c>
      <c r="L1069" s="70">
        <v>100</v>
      </c>
      <c r="M1069" s="25" t="s">
        <v>488</v>
      </c>
      <c r="N1069" s="25" t="s">
        <v>501</v>
      </c>
      <c r="O1069" s="72"/>
      <c r="P1069" s="25"/>
      <c r="Q1069" s="73"/>
      <c r="R1069" s="25"/>
      <c r="S1069" s="25"/>
      <c r="T1069" s="25"/>
      <c r="U1069" s="25"/>
      <c r="V1069" s="25"/>
      <c r="W1069" s="22">
        <v>70</v>
      </c>
      <c r="X1069" s="26"/>
      <c r="Y1069" t="s">
        <v>2451</v>
      </c>
    </row>
    <row r="1070" ht="199.5" spans="1:25">
      <c r="A1070" s="8">
        <v>1060</v>
      </c>
      <c r="B1070" s="2" t="s">
        <v>4223</v>
      </c>
      <c r="C1070" s="3" t="s">
        <v>4224</v>
      </c>
      <c r="D1070" s="9" t="s">
        <v>2457</v>
      </c>
      <c r="E1070" s="12" t="s">
        <v>5509</v>
      </c>
      <c r="F1070" s="67" t="s">
        <v>5510</v>
      </c>
      <c r="G1070" s="67" t="s">
        <v>2460</v>
      </c>
      <c r="H1070" s="12" t="s">
        <v>4226</v>
      </c>
      <c r="I1070" s="67" t="s">
        <v>2455</v>
      </c>
      <c r="J1070" s="67" t="s">
        <v>5508</v>
      </c>
      <c r="K1070" s="70">
        <v>40.100559</v>
      </c>
      <c r="L1070" s="70">
        <v>40.100559</v>
      </c>
      <c r="M1070" s="25" t="s">
        <v>488</v>
      </c>
      <c r="N1070" s="25" t="s">
        <v>501</v>
      </c>
      <c r="O1070" s="72"/>
      <c r="P1070" s="25"/>
      <c r="Q1070" s="73"/>
      <c r="R1070" s="25"/>
      <c r="S1070" s="25"/>
      <c r="T1070" s="25"/>
      <c r="U1070" s="25"/>
      <c r="V1070" s="25"/>
      <c r="W1070" s="22">
        <v>28.0703913</v>
      </c>
      <c r="X1070" s="26"/>
      <c r="Y1070" t="s">
        <v>2457</v>
      </c>
    </row>
    <row r="1071" ht="304.5" spans="1:25">
      <c r="A1071" s="8">
        <v>1061</v>
      </c>
      <c r="B1071" s="2" t="s">
        <v>4223</v>
      </c>
      <c r="C1071" s="3" t="s">
        <v>4224</v>
      </c>
      <c r="D1071" s="9" t="s">
        <v>2461</v>
      </c>
      <c r="E1071" s="12" t="s">
        <v>5511</v>
      </c>
      <c r="F1071" s="67" t="s">
        <v>5512</v>
      </c>
      <c r="G1071" s="67" t="s">
        <v>2464</v>
      </c>
      <c r="H1071" s="12" t="s">
        <v>4226</v>
      </c>
      <c r="I1071" s="67" t="s">
        <v>2455</v>
      </c>
      <c r="J1071" s="67" t="s">
        <v>5508</v>
      </c>
      <c r="K1071" s="70">
        <v>43.385751</v>
      </c>
      <c r="L1071" s="70">
        <v>43.385751</v>
      </c>
      <c r="M1071" s="25" t="s">
        <v>488</v>
      </c>
      <c r="N1071" s="25" t="s">
        <v>501</v>
      </c>
      <c r="O1071" s="72"/>
      <c r="P1071" s="25"/>
      <c r="Q1071" s="73"/>
      <c r="R1071" s="25"/>
      <c r="S1071" s="25"/>
      <c r="T1071" s="25"/>
      <c r="U1071" s="25"/>
      <c r="V1071" s="25"/>
      <c r="W1071" s="22">
        <v>30.3700257</v>
      </c>
      <c r="X1071" s="26"/>
      <c r="Y1071" t="s">
        <v>2461</v>
      </c>
    </row>
    <row r="1072" ht="199.5" spans="1:25">
      <c r="A1072" s="8">
        <v>1062</v>
      </c>
      <c r="B1072" s="2" t="s">
        <v>4223</v>
      </c>
      <c r="C1072" s="3" t="s">
        <v>4224</v>
      </c>
      <c r="D1072" s="9" t="s">
        <v>2465</v>
      </c>
      <c r="E1072" s="12" t="s">
        <v>5513</v>
      </c>
      <c r="F1072" s="67" t="s">
        <v>5514</v>
      </c>
      <c r="G1072" s="67" t="s">
        <v>2468</v>
      </c>
      <c r="H1072" s="12" t="s">
        <v>4226</v>
      </c>
      <c r="I1072" s="67" t="s">
        <v>2455</v>
      </c>
      <c r="J1072" s="67" t="s">
        <v>5508</v>
      </c>
      <c r="K1072" s="70">
        <v>65</v>
      </c>
      <c r="L1072" s="70">
        <v>65</v>
      </c>
      <c r="M1072" s="25" t="s">
        <v>488</v>
      </c>
      <c r="N1072" s="25" t="s">
        <v>501</v>
      </c>
      <c r="O1072" s="72"/>
      <c r="P1072" s="25"/>
      <c r="Q1072" s="73"/>
      <c r="R1072" s="25"/>
      <c r="S1072" s="25"/>
      <c r="T1072" s="25"/>
      <c r="U1072" s="25"/>
      <c r="V1072" s="25"/>
      <c r="W1072" s="22">
        <v>45.5</v>
      </c>
      <c r="X1072" s="26"/>
      <c r="Y1072" t="s">
        <v>2465</v>
      </c>
    </row>
    <row r="1073" ht="252" spans="1:25">
      <c r="A1073" s="8">
        <v>1063</v>
      </c>
      <c r="B1073" s="2" t="s">
        <v>4223</v>
      </c>
      <c r="C1073" s="3" t="s">
        <v>4224</v>
      </c>
      <c r="D1073" s="9" t="s">
        <v>2469</v>
      </c>
      <c r="E1073" s="12" t="s">
        <v>5515</v>
      </c>
      <c r="F1073" s="67" t="s">
        <v>5516</v>
      </c>
      <c r="G1073" s="67" t="s">
        <v>2472</v>
      </c>
      <c r="H1073" s="12" t="s">
        <v>4226</v>
      </c>
      <c r="I1073" s="67" t="s">
        <v>2455</v>
      </c>
      <c r="J1073" s="67" t="s">
        <v>5508</v>
      </c>
      <c r="K1073" s="70">
        <v>31.033702</v>
      </c>
      <c r="L1073" s="70">
        <v>31.033702</v>
      </c>
      <c r="M1073" s="25" t="s">
        <v>488</v>
      </c>
      <c r="N1073" s="25" t="s">
        <v>501</v>
      </c>
      <c r="O1073" s="72"/>
      <c r="P1073" s="25"/>
      <c r="Q1073" s="73"/>
      <c r="R1073" s="25"/>
      <c r="S1073" s="25"/>
      <c r="T1073" s="25"/>
      <c r="U1073" s="25"/>
      <c r="V1073" s="25"/>
      <c r="W1073" s="22">
        <v>21.7235914</v>
      </c>
      <c r="X1073" s="26"/>
      <c r="Y1073" t="s">
        <v>2469</v>
      </c>
    </row>
    <row r="1074" ht="210" spans="1:25">
      <c r="A1074" s="8">
        <v>1064</v>
      </c>
      <c r="B1074" s="2" t="s">
        <v>4223</v>
      </c>
      <c r="C1074" s="3" t="s">
        <v>4224</v>
      </c>
      <c r="D1074" s="9" t="s">
        <v>2473</v>
      </c>
      <c r="E1074" s="12" t="s">
        <v>5517</v>
      </c>
      <c r="F1074" s="67" t="s">
        <v>5518</v>
      </c>
      <c r="G1074" s="67" t="s">
        <v>2476</v>
      </c>
      <c r="H1074" s="12" t="s">
        <v>4226</v>
      </c>
      <c r="I1074" s="67" t="s">
        <v>2455</v>
      </c>
      <c r="J1074" s="67" t="s">
        <v>5508</v>
      </c>
      <c r="K1074" s="70">
        <v>162.302538</v>
      </c>
      <c r="L1074" s="70">
        <v>162.302538</v>
      </c>
      <c r="M1074" s="25" t="s">
        <v>488</v>
      </c>
      <c r="N1074" s="25" t="s">
        <v>501</v>
      </c>
      <c r="O1074" s="72"/>
      <c r="P1074" s="25"/>
      <c r="Q1074" s="73"/>
      <c r="R1074" s="25"/>
      <c r="S1074" s="25"/>
      <c r="T1074" s="25"/>
      <c r="U1074" s="25"/>
      <c r="V1074" s="25"/>
      <c r="W1074" s="22">
        <v>113.6117766</v>
      </c>
      <c r="X1074" s="26"/>
      <c r="Y1074" t="s">
        <v>2473</v>
      </c>
    </row>
    <row r="1075" ht="262.5" spans="1:25">
      <c r="A1075" s="8">
        <v>1065</v>
      </c>
      <c r="B1075" s="2" t="s">
        <v>4223</v>
      </c>
      <c r="C1075" s="3" t="s">
        <v>4224</v>
      </c>
      <c r="D1075" s="9" t="s">
        <v>2477</v>
      </c>
      <c r="E1075" s="12" t="s">
        <v>5519</v>
      </c>
      <c r="F1075" s="67" t="s">
        <v>5520</v>
      </c>
      <c r="G1075" s="67" t="s">
        <v>2480</v>
      </c>
      <c r="H1075" s="12" t="s">
        <v>4226</v>
      </c>
      <c r="I1075" s="67" t="s">
        <v>2455</v>
      </c>
      <c r="J1075" s="67" t="s">
        <v>5508</v>
      </c>
      <c r="K1075" s="70">
        <v>143.900443</v>
      </c>
      <c r="L1075" s="70">
        <v>143.900443</v>
      </c>
      <c r="M1075" s="25" t="s">
        <v>488</v>
      </c>
      <c r="N1075" s="25" t="s">
        <v>501</v>
      </c>
      <c r="O1075" s="72"/>
      <c r="P1075" s="25"/>
      <c r="Q1075" s="73"/>
      <c r="R1075" s="25"/>
      <c r="S1075" s="25"/>
      <c r="T1075" s="25"/>
      <c r="U1075" s="25"/>
      <c r="V1075" s="25"/>
      <c r="W1075" s="22">
        <v>100.7303101</v>
      </c>
      <c r="X1075" s="26"/>
      <c r="Y1075" t="s">
        <v>2477</v>
      </c>
    </row>
    <row r="1076" ht="231" spans="1:25">
      <c r="A1076" s="8">
        <v>1066</v>
      </c>
      <c r="B1076" s="2" t="s">
        <v>4223</v>
      </c>
      <c r="C1076" s="3" t="s">
        <v>4224</v>
      </c>
      <c r="D1076" s="9" t="s">
        <v>2481</v>
      </c>
      <c r="E1076" s="12" t="s">
        <v>5521</v>
      </c>
      <c r="F1076" s="67" t="s">
        <v>5522</v>
      </c>
      <c r="G1076" s="67" t="s">
        <v>2484</v>
      </c>
      <c r="H1076" s="12" t="s">
        <v>4226</v>
      </c>
      <c r="I1076" s="67" t="s">
        <v>2455</v>
      </c>
      <c r="J1076" s="67" t="s">
        <v>5508</v>
      </c>
      <c r="K1076" s="70">
        <v>105</v>
      </c>
      <c r="L1076" s="70">
        <v>105</v>
      </c>
      <c r="M1076" s="25" t="s">
        <v>488</v>
      </c>
      <c r="N1076" s="25" t="s">
        <v>501</v>
      </c>
      <c r="O1076" s="72"/>
      <c r="P1076" s="25"/>
      <c r="Q1076" s="73"/>
      <c r="R1076" s="25"/>
      <c r="S1076" s="25"/>
      <c r="T1076" s="25"/>
      <c r="U1076" s="25"/>
      <c r="V1076" s="25"/>
      <c r="W1076" s="22">
        <v>73.5</v>
      </c>
      <c r="X1076" s="26"/>
      <c r="Y1076" t="s">
        <v>2481</v>
      </c>
    </row>
    <row r="1077" ht="189" spans="1:25">
      <c r="A1077" s="8">
        <v>1067</v>
      </c>
      <c r="B1077" s="2" t="s">
        <v>4223</v>
      </c>
      <c r="C1077" s="3" t="s">
        <v>4224</v>
      </c>
      <c r="D1077" s="9" t="s">
        <v>2485</v>
      </c>
      <c r="E1077" s="12" t="s">
        <v>5523</v>
      </c>
      <c r="F1077" s="67" t="s">
        <v>5524</v>
      </c>
      <c r="G1077" s="67" t="s">
        <v>2488</v>
      </c>
      <c r="H1077" s="12" t="s">
        <v>4226</v>
      </c>
      <c r="I1077" s="67" t="s">
        <v>2455</v>
      </c>
      <c r="J1077" s="67" t="s">
        <v>5508</v>
      </c>
      <c r="K1077" s="70">
        <v>0.479011</v>
      </c>
      <c r="L1077" s="70">
        <v>0.479011</v>
      </c>
      <c r="M1077" s="25" t="s">
        <v>488</v>
      </c>
      <c r="N1077" s="25" t="s">
        <v>501</v>
      </c>
      <c r="O1077" s="72"/>
      <c r="P1077" s="25"/>
      <c r="Q1077" s="73"/>
      <c r="R1077" s="25"/>
      <c r="S1077" s="25"/>
      <c r="T1077" s="25"/>
      <c r="U1077" s="25"/>
      <c r="V1077" s="25"/>
      <c r="W1077" s="22">
        <v>0.3353077</v>
      </c>
      <c r="X1077" s="26"/>
      <c r="Y1077" t="s">
        <v>2485</v>
      </c>
    </row>
    <row r="1078" ht="210" spans="1:25">
      <c r="A1078" s="8">
        <v>1068</v>
      </c>
      <c r="B1078" s="2" t="s">
        <v>4223</v>
      </c>
      <c r="C1078" s="3" t="s">
        <v>4224</v>
      </c>
      <c r="D1078" s="9" t="s">
        <v>2489</v>
      </c>
      <c r="E1078" s="12" t="s">
        <v>5525</v>
      </c>
      <c r="F1078" s="67" t="s">
        <v>5526</v>
      </c>
      <c r="G1078" s="67" t="s">
        <v>2492</v>
      </c>
      <c r="H1078" s="12" t="s">
        <v>4226</v>
      </c>
      <c r="I1078" s="67" t="s">
        <v>2455</v>
      </c>
      <c r="J1078" s="67" t="s">
        <v>5508</v>
      </c>
      <c r="K1078" s="70">
        <v>32.491032</v>
      </c>
      <c r="L1078" s="70">
        <v>32.491032</v>
      </c>
      <c r="M1078" s="25" t="s">
        <v>488</v>
      </c>
      <c r="N1078" s="25" t="s">
        <v>501</v>
      </c>
      <c r="O1078" s="72"/>
      <c r="P1078" s="25"/>
      <c r="Q1078" s="73"/>
      <c r="R1078" s="25"/>
      <c r="S1078" s="25"/>
      <c r="T1078" s="25"/>
      <c r="U1078" s="25"/>
      <c r="V1078" s="25"/>
      <c r="W1078" s="22">
        <v>22.7437224</v>
      </c>
      <c r="X1078" s="26"/>
      <c r="Y1078" t="s">
        <v>2489</v>
      </c>
    </row>
    <row r="1079" ht="189" spans="1:25">
      <c r="A1079" s="8">
        <v>1069</v>
      </c>
      <c r="B1079" s="2" t="s">
        <v>4223</v>
      </c>
      <c r="C1079" s="3" t="s">
        <v>4224</v>
      </c>
      <c r="D1079" s="9" t="s">
        <v>2493</v>
      </c>
      <c r="E1079" s="12" t="s">
        <v>5527</v>
      </c>
      <c r="F1079" s="67" t="s">
        <v>5528</v>
      </c>
      <c r="G1079" s="67" t="s">
        <v>2496</v>
      </c>
      <c r="H1079" s="12" t="s">
        <v>4226</v>
      </c>
      <c r="I1079" s="67" t="s">
        <v>2455</v>
      </c>
      <c r="J1079" s="67" t="s">
        <v>5508</v>
      </c>
      <c r="K1079" s="70">
        <v>36.514206</v>
      </c>
      <c r="L1079" s="70">
        <v>36.514206</v>
      </c>
      <c r="M1079" s="25" t="s">
        <v>488</v>
      </c>
      <c r="N1079" s="25" t="s">
        <v>501</v>
      </c>
      <c r="O1079" s="72"/>
      <c r="P1079" s="25"/>
      <c r="Q1079" s="73"/>
      <c r="R1079" s="25"/>
      <c r="S1079" s="25"/>
      <c r="T1079" s="25"/>
      <c r="U1079" s="25"/>
      <c r="V1079" s="25"/>
      <c r="W1079" s="22">
        <v>25.5599442</v>
      </c>
      <c r="X1079" s="26"/>
      <c r="Y1079" t="s">
        <v>2493</v>
      </c>
    </row>
    <row r="1080" ht="168" spans="1:25">
      <c r="A1080" s="8">
        <v>1070</v>
      </c>
      <c r="B1080" s="2" t="s">
        <v>4223</v>
      </c>
      <c r="C1080" s="3" t="s">
        <v>4224</v>
      </c>
      <c r="D1080" s="9" t="s">
        <v>2497</v>
      </c>
      <c r="E1080" s="12" t="s">
        <v>5529</v>
      </c>
      <c r="F1080" s="67" t="s">
        <v>5530</v>
      </c>
      <c r="G1080" s="67" t="s">
        <v>388</v>
      </c>
      <c r="H1080" s="12" t="s">
        <v>4226</v>
      </c>
      <c r="I1080" s="67" t="s">
        <v>2455</v>
      </c>
      <c r="J1080" s="67" t="s">
        <v>5508</v>
      </c>
      <c r="K1080" s="70">
        <v>28.668189</v>
      </c>
      <c r="L1080" s="70">
        <v>28.668189</v>
      </c>
      <c r="M1080" s="25" t="s">
        <v>488</v>
      </c>
      <c r="N1080" s="25" t="s">
        <v>501</v>
      </c>
      <c r="O1080" s="72"/>
      <c r="P1080" s="25"/>
      <c r="Q1080" s="73"/>
      <c r="R1080" s="25"/>
      <c r="S1080" s="25"/>
      <c r="T1080" s="25"/>
      <c r="U1080" s="25"/>
      <c r="V1080" s="25"/>
      <c r="W1080" s="22">
        <v>20.0677323</v>
      </c>
      <c r="X1080" s="26"/>
      <c r="Y1080" t="s">
        <v>2497</v>
      </c>
    </row>
    <row r="1081" ht="241.5" spans="1:25">
      <c r="A1081" s="8">
        <v>1071</v>
      </c>
      <c r="B1081" s="2" t="s">
        <v>4223</v>
      </c>
      <c r="C1081" s="3" t="s">
        <v>4224</v>
      </c>
      <c r="D1081" s="9" t="s">
        <v>2500</v>
      </c>
      <c r="E1081" s="12" t="s">
        <v>5531</v>
      </c>
      <c r="F1081" s="67" t="s">
        <v>5532</v>
      </c>
      <c r="G1081" s="67" t="s">
        <v>2503</v>
      </c>
      <c r="H1081" s="12" t="s">
        <v>4226</v>
      </c>
      <c r="I1081" s="67" t="s">
        <v>2455</v>
      </c>
      <c r="J1081" s="67" t="s">
        <v>5508</v>
      </c>
      <c r="K1081" s="70">
        <v>36.188855</v>
      </c>
      <c r="L1081" s="70">
        <v>36.188855</v>
      </c>
      <c r="M1081" s="25" t="s">
        <v>488</v>
      </c>
      <c r="N1081" s="25" t="s">
        <v>501</v>
      </c>
      <c r="O1081" s="72"/>
      <c r="P1081" s="25"/>
      <c r="Q1081" s="73"/>
      <c r="R1081" s="25"/>
      <c r="S1081" s="25"/>
      <c r="T1081" s="25"/>
      <c r="U1081" s="25"/>
      <c r="V1081" s="25"/>
      <c r="W1081" s="22">
        <v>25.3321985</v>
      </c>
      <c r="X1081" s="26"/>
      <c r="Y1081" t="s">
        <v>2500</v>
      </c>
    </row>
    <row r="1082" ht="210" spans="1:25">
      <c r="A1082" s="8">
        <v>1072</v>
      </c>
      <c r="B1082" s="2" t="s">
        <v>4223</v>
      </c>
      <c r="C1082" s="3" t="s">
        <v>4224</v>
      </c>
      <c r="D1082" s="9" t="s">
        <v>2504</v>
      </c>
      <c r="E1082" s="12" t="s">
        <v>5533</v>
      </c>
      <c r="F1082" s="67" t="s">
        <v>5534</v>
      </c>
      <c r="G1082" s="67" t="s">
        <v>2507</v>
      </c>
      <c r="H1082" s="12" t="s">
        <v>4226</v>
      </c>
      <c r="I1082" s="67" t="s">
        <v>2455</v>
      </c>
      <c r="J1082" s="67" t="s">
        <v>5508</v>
      </c>
      <c r="K1082" s="70">
        <v>30.494528</v>
      </c>
      <c r="L1082" s="70">
        <v>30.494528</v>
      </c>
      <c r="M1082" s="25" t="s">
        <v>488</v>
      </c>
      <c r="N1082" s="25" t="s">
        <v>501</v>
      </c>
      <c r="O1082" s="72"/>
      <c r="P1082" s="25"/>
      <c r="Q1082" s="73"/>
      <c r="R1082" s="25"/>
      <c r="S1082" s="25"/>
      <c r="T1082" s="25"/>
      <c r="U1082" s="25"/>
      <c r="V1082" s="25"/>
      <c r="W1082" s="22">
        <v>21.3461696</v>
      </c>
      <c r="X1082" s="26"/>
      <c r="Y1082" t="s">
        <v>2504</v>
      </c>
    </row>
    <row r="1083" ht="283.5" spans="1:25">
      <c r="A1083" s="8">
        <v>1073</v>
      </c>
      <c r="B1083" s="2" t="s">
        <v>4223</v>
      </c>
      <c r="C1083" s="3" t="s">
        <v>4224</v>
      </c>
      <c r="D1083" s="9" t="s">
        <v>2508</v>
      </c>
      <c r="E1083" s="12" t="s">
        <v>5535</v>
      </c>
      <c r="F1083" s="67" t="s">
        <v>5536</v>
      </c>
      <c r="G1083" s="67" t="s">
        <v>2511</v>
      </c>
      <c r="H1083" s="12" t="s">
        <v>4226</v>
      </c>
      <c r="I1083" s="67" t="s">
        <v>2455</v>
      </c>
      <c r="J1083" s="67" t="s">
        <v>5508</v>
      </c>
      <c r="K1083" s="70">
        <v>80.441186</v>
      </c>
      <c r="L1083" s="70">
        <v>80.441186</v>
      </c>
      <c r="M1083" s="25" t="s">
        <v>488</v>
      </c>
      <c r="N1083" s="25" t="s">
        <v>501</v>
      </c>
      <c r="O1083" s="72"/>
      <c r="P1083" s="25"/>
      <c r="Q1083" s="73"/>
      <c r="R1083" s="25"/>
      <c r="S1083" s="25"/>
      <c r="T1083" s="25"/>
      <c r="U1083" s="25"/>
      <c r="V1083" s="25"/>
      <c r="W1083" s="22">
        <v>56.3088302</v>
      </c>
      <c r="X1083" s="26"/>
      <c r="Y1083" t="s">
        <v>2508</v>
      </c>
    </row>
    <row r="1084" ht="252" spans="1:25">
      <c r="A1084" s="8">
        <v>1074</v>
      </c>
      <c r="B1084" s="2" t="s">
        <v>4223</v>
      </c>
      <c r="C1084" s="3" t="s">
        <v>4224</v>
      </c>
      <c r="D1084" s="9" t="s">
        <v>2512</v>
      </c>
      <c r="E1084" s="12" t="s">
        <v>5537</v>
      </c>
      <c r="F1084" s="67" t="s">
        <v>5538</v>
      </c>
      <c r="G1084" s="67" t="s">
        <v>2515</v>
      </c>
      <c r="H1084" s="12" t="s">
        <v>4226</v>
      </c>
      <c r="I1084" s="67" t="s">
        <v>2455</v>
      </c>
      <c r="J1084" s="67" t="s">
        <v>5508</v>
      </c>
      <c r="K1084" s="70">
        <v>123</v>
      </c>
      <c r="L1084" s="70">
        <v>40</v>
      </c>
      <c r="M1084" s="25" t="s">
        <v>488</v>
      </c>
      <c r="N1084" s="25" t="s">
        <v>501</v>
      </c>
      <c r="O1084" s="70">
        <v>83</v>
      </c>
      <c r="P1084" s="25" t="s">
        <v>488</v>
      </c>
      <c r="Q1084" s="73" t="s">
        <v>319</v>
      </c>
      <c r="R1084" s="25"/>
      <c r="S1084" s="25"/>
      <c r="T1084" s="25"/>
      <c r="U1084" s="25"/>
      <c r="V1084" s="25"/>
      <c r="W1084" s="22">
        <v>86.1</v>
      </c>
      <c r="X1084" s="26"/>
      <c r="Y1084" t="s">
        <v>2512</v>
      </c>
    </row>
    <row r="1085" ht="241.5" spans="1:25">
      <c r="A1085" s="8">
        <v>1075</v>
      </c>
      <c r="B1085" s="2" t="s">
        <v>4223</v>
      </c>
      <c r="C1085" s="3" t="s">
        <v>4224</v>
      </c>
      <c r="D1085" s="9" t="s">
        <v>2516</v>
      </c>
      <c r="E1085" s="12" t="s">
        <v>5539</v>
      </c>
      <c r="F1085" s="67" t="s">
        <v>5540</v>
      </c>
      <c r="G1085" s="67" t="s">
        <v>2519</v>
      </c>
      <c r="H1085" s="12" t="s">
        <v>4226</v>
      </c>
      <c r="I1085" s="67" t="s">
        <v>2455</v>
      </c>
      <c r="J1085" s="67" t="s">
        <v>5508</v>
      </c>
      <c r="K1085" s="70">
        <v>238</v>
      </c>
      <c r="L1085" s="70"/>
      <c r="M1085" s="25"/>
      <c r="N1085" s="25"/>
      <c r="O1085" s="70">
        <v>238</v>
      </c>
      <c r="P1085" s="25" t="s">
        <v>488</v>
      </c>
      <c r="Q1085" s="73" t="s">
        <v>319</v>
      </c>
      <c r="R1085" s="25"/>
      <c r="S1085" s="25"/>
      <c r="T1085" s="25"/>
      <c r="U1085" s="25"/>
      <c r="V1085" s="25"/>
      <c r="W1085" s="22">
        <v>166.6</v>
      </c>
      <c r="X1085" s="26"/>
      <c r="Y1085" t="s">
        <v>2516</v>
      </c>
    </row>
    <row r="1086" ht="210" spans="1:25">
      <c r="A1086" s="8">
        <v>1076</v>
      </c>
      <c r="B1086" s="2" t="s">
        <v>4223</v>
      </c>
      <c r="C1086" s="3" t="s">
        <v>4224</v>
      </c>
      <c r="D1086" s="9" t="s">
        <v>2520</v>
      </c>
      <c r="E1086" s="12" t="s">
        <v>5541</v>
      </c>
      <c r="F1086" s="67" t="s">
        <v>5542</v>
      </c>
      <c r="G1086" s="67" t="s">
        <v>2523</v>
      </c>
      <c r="H1086" s="12" t="s">
        <v>4226</v>
      </c>
      <c r="I1086" s="67" t="s">
        <v>2455</v>
      </c>
      <c r="J1086" s="67" t="s">
        <v>5508</v>
      </c>
      <c r="K1086" s="70">
        <v>236</v>
      </c>
      <c r="L1086" s="70"/>
      <c r="M1086" s="25"/>
      <c r="N1086" s="25"/>
      <c r="O1086" s="70">
        <v>236</v>
      </c>
      <c r="P1086" s="25" t="s">
        <v>488</v>
      </c>
      <c r="Q1086" s="73" t="s">
        <v>319</v>
      </c>
      <c r="R1086" s="25"/>
      <c r="S1086" s="25"/>
      <c r="T1086" s="25"/>
      <c r="U1086" s="25"/>
      <c r="V1086" s="25"/>
      <c r="W1086" s="22">
        <v>165.2</v>
      </c>
      <c r="X1086" s="26"/>
      <c r="Y1086" t="s">
        <v>2520</v>
      </c>
    </row>
    <row r="1087" ht="273" spans="1:25">
      <c r="A1087" s="8">
        <v>1077</v>
      </c>
      <c r="B1087" s="2" t="s">
        <v>4223</v>
      </c>
      <c r="C1087" s="3" t="s">
        <v>4224</v>
      </c>
      <c r="D1087" s="9" t="s">
        <v>2524</v>
      </c>
      <c r="E1087" s="12" t="s">
        <v>5543</v>
      </c>
      <c r="F1087" s="67" t="s">
        <v>5544</v>
      </c>
      <c r="G1087" s="67" t="s">
        <v>2527</v>
      </c>
      <c r="H1087" s="12" t="s">
        <v>4226</v>
      </c>
      <c r="I1087" s="67" t="s">
        <v>2455</v>
      </c>
      <c r="J1087" s="67" t="s">
        <v>5508</v>
      </c>
      <c r="K1087" s="70">
        <v>307</v>
      </c>
      <c r="L1087" s="70"/>
      <c r="M1087" s="25"/>
      <c r="N1087" s="25"/>
      <c r="O1087" s="70">
        <v>307</v>
      </c>
      <c r="P1087" s="25" t="s">
        <v>488</v>
      </c>
      <c r="Q1087" s="73" t="s">
        <v>319</v>
      </c>
      <c r="R1087" s="25"/>
      <c r="S1087" s="25"/>
      <c r="T1087" s="25"/>
      <c r="U1087" s="25"/>
      <c r="V1087" s="25"/>
      <c r="W1087" s="22">
        <v>214.9</v>
      </c>
      <c r="X1087" s="26"/>
      <c r="Y1087" t="s">
        <v>2524</v>
      </c>
    </row>
    <row r="1088" ht="241.5" spans="1:25">
      <c r="A1088" s="8">
        <v>1078</v>
      </c>
      <c r="B1088" s="2" t="s">
        <v>4223</v>
      </c>
      <c r="C1088" s="3" t="s">
        <v>4224</v>
      </c>
      <c r="D1088" s="9" t="s">
        <v>2528</v>
      </c>
      <c r="E1088" s="12" t="s">
        <v>5545</v>
      </c>
      <c r="F1088" s="67" t="s">
        <v>5546</v>
      </c>
      <c r="G1088" s="67" t="s">
        <v>2531</v>
      </c>
      <c r="H1088" s="12" t="s">
        <v>5547</v>
      </c>
      <c r="I1088" s="67" t="s">
        <v>2455</v>
      </c>
      <c r="J1088" s="67" t="s">
        <v>5508</v>
      </c>
      <c r="K1088" s="70">
        <v>80</v>
      </c>
      <c r="L1088" s="70"/>
      <c r="M1088" s="25"/>
      <c r="N1088" s="25"/>
      <c r="O1088" s="70">
        <v>80</v>
      </c>
      <c r="P1088" s="25" t="s">
        <v>488</v>
      </c>
      <c r="Q1088" s="73" t="s">
        <v>319</v>
      </c>
      <c r="R1088" s="25"/>
      <c r="S1088" s="25"/>
      <c r="T1088" s="25"/>
      <c r="U1088" s="74"/>
      <c r="V1088" s="25"/>
      <c r="W1088" s="22">
        <v>56</v>
      </c>
      <c r="X1088" s="26"/>
      <c r="Y1088" t="s">
        <v>2528</v>
      </c>
    </row>
    <row r="1089" ht="315" spans="1:25">
      <c r="A1089" s="8">
        <v>1079</v>
      </c>
      <c r="B1089" s="2" t="s">
        <v>4223</v>
      </c>
      <c r="C1089" s="3" t="s">
        <v>4224</v>
      </c>
      <c r="D1089" s="9" t="s">
        <v>2532</v>
      </c>
      <c r="E1089" s="12" t="s">
        <v>5548</v>
      </c>
      <c r="F1089" s="67" t="s">
        <v>5549</v>
      </c>
      <c r="G1089" s="67" t="s">
        <v>2535</v>
      </c>
      <c r="H1089" s="12" t="s">
        <v>5547</v>
      </c>
      <c r="I1089" s="67" t="s">
        <v>2455</v>
      </c>
      <c r="J1089" s="67" t="s">
        <v>5508</v>
      </c>
      <c r="K1089" s="70">
        <v>80</v>
      </c>
      <c r="L1089" s="70"/>
      <c r="M1089" s="25"/>
      <c r="N1089" s="25"/>
      <c r="O1089" s="70">
        <v>80</v>
      </c>
      <c r="P1089" s="25" t="s">
        <v>488</v>
      </c>
      <c r="Q1089" s="73" t="s">
        <v>319</v>
      </c>
      <c r="R1089" s="25"/>
      <c r="S1089" s="25"/>
      <c r="T1089" s="25"/>
      <c r="U1089" s="25"/>
      <c r="V1089" s="25"/>
      <c r="W1089" s="22">
        <v>56</v>
      </c>
      <c r="X1089" s="26"/>
      <c r="Y1089" t="s">
        <v>2532</v>
      </c>
    </row>
    <row r="1090" ht="128.25" spans="1:25">
      <c r="A1090" s="8">
        <v>1080</v>
      </c>
      <c r="B1090" s="2" t="s">
        <v>4223</v>
      </c>
      <c r="C1090" s="3" t="s">
        <v>4224</v>
      </c>
      <c r="D1090" s="12" t="s">
        <v>2545</v>
      </c>
      <c r="E1090" s="12" t="s">
        <v>2546</v>
      </c>
      <c r="F1090" s="12" t="s">
        <v>5550</v>
      </c>
      <c r="G1090" s="96" t="s">
        <v>26</v>
      </c>
      <c r="H1090" s="12" t="s">
        <v>4226</v>
      </c>
      <c r="I1090" s="96" t="s">
        <v>2548</v>
      </c>
      <c r="J1090" s="44" t="s">
        <v>5551</v>
      </c>
      <c r="K1090" s="119">
        <v>10.5</v>
      </c>
      <c r="L1090" s="22">
        <v>10.5</v>
      </c>
      <c r="M1090" s="25" t="s">
        <v>1368</v>
      </c>
      <c r="N1090" s="25" t="s">
        <v>1369</v>
      </c>
      <c r="O1090" s="25"/>
      <c r="P1090" s="25"/>
      <c r="Q1090" s="25"/>
      <c r="R1090" s="25"/>
      <c r="S1090" s="25"/>
      <c r="T1090" s="25"/>
      <c r="U1090" s="25"/>
      <c r="V1090" s="25"/>
      <c r="W1090" s="22">
        <v>10.5</v>
      </c>
      <c r="X1090" s="26"/>
      <c r="Y1090" t="s">
        <v>2545</v>
      </c>
    </row>
    <row r="1091" ht="128.25" spans="1:25">
      <c r="A1091" s="8">
        <v>1081</v>
      </c>
      <c r="B1091" s="2" t="s">
        <v>4223</v>
      </c>
      <c r="C1091" s="3" t="s">
        <v>4224</v>
      </c>
      <c r="D1091" s="75" t="s">
        <v>2550</v>
      </c>
      <c r="E1091" s="12" t="s">
        <v>2551</v>
      </c>
      <c r="F1091" s="30" t="s">
        <v>5552</v>
      </c>
      <c r="G1091" s="97" t="s">
        <v>2553</v>
      </c>
      <c r="H1091" s="12" t="s">
        <v>5430</v>
      </c>
      <c r="I1091" s="97" t="s">
        <v>176</v>
      </c>
      <c r="J1091" s="20" t="s">
        <v>4244</v>
      </c>
      <c r="K1091" s="97">
        <v>40</v>
      </c>
      <c r="L1091" s="120"/>
      <c r="M1091" s="18"/>
      <c r="N1091" s="25"/>
      <c r="O1091" s="18">
        <v>40</v>
      </c>
      <c r="P1091" s="18" t="s">
        <v>34</v>
      </c>
      <c r="Q1091" s="25" t="s">
        <v>2554</v>
      </c>
      <c r="R1091" s="25"/>
      <c r="S1091" s="25"/>
      <c r="T1091" s="25"/>
      <c r="U1091" s="25"/>
      <c r="V1091" s="25"/>
      <c r="W1091" s="22">
        <v>40</v>
      </c>
      <c r="X1091" s="26"/>
      <c r="Y1091" t="s">
        <v>2550</v>
      </c>
    </row>
    <row r="1092" ht="128.25" spans="1:25">
      <c r="A1092" s="8">
        <v>1082</v>
      </c>
      <c r="B1092" s="2" t="s">
        <v>4223</v>
      </c>
      <c r="C1092" s="3" t="s">
        <v>4224</v>
      </c>
      <c r="D1092" s="75" t="s">
        <v>2555</v>
      </c>
      <c r="E1092" s="12" t="s">
        <v>2556</v>
      </c>
      <c r="F1092" s="30" t="s">
        <v>5553</v>
      </c>
      <c r="G1092" s="98" t="s">
        <v>2558</v>
      </c>
      <c r="H1092" s="12" t="s">
        <v>5430</v>
      </c>
      <c r="I1092" s="98" t="s">
        <v>176</v>
      </c>
      <c r="J1092" s="20" t="s">
        <v>4244</v>
      </c>
      <c r="K1092" s="97">
        <v>60</v>
      </c>
      <c r="L1092" s="120"/>
      <c r="M1092" s="18"/>
      <c r="N1092" s="25"/>
      <c r="O1092" s="18">
        <v>60</v>
      </c>
      <c r="P1092" s="18" t="s">
        <v>34</v>
      </c>
      <c r="Q1092" s="25" t="s">
        <v>2554</v>
      </c>
      <c r="R1092" s="25"/>
      <c r="S1092" s="25"/>
      <c r="T1092" s="25"/>
      <c r="U1092" s="25"/>
      <c r="V1092" s="25"/>
      <c r="W1092" s="22">
        <v>60</v>
      </c>
      <c r="X1092" s="26"/>
      <c r="Y1092" t="s">
        <v>2555</v>
      </c>
    </row>
    <row r="1093" ht="128.25" spans="1:25">
      <c r="A1093" s="8">
        <v>1083</v>
      </c>
      <c r="B1093" s="2" t="s">
        <v>4223</v>
      </c>
      <c r="C1093" s="3" t="s">
        <v>4224</v>
      </c>
      <c r="D1093" s="76" t="s">
        <v>2559</v>
      </c>
      <c r="E1093" s="12" t="s">
        <v>2560</v>
      </c>
      <c r="F1093" s="12" t="s">
        <v>5554</v>
      </c>
      <c r="G1093" s="99" t="s">
        <v>74</v>
      </c>
      <c r="H1093" s="12" t="s">
        <v>5430</v>
      </c>
      <c r="I1093" s="99" t="s">
        <v>176</v>
      </c>
      <c r="J1093" s="20" t="s">
        <v>4244</v>
      </c>
      <c r="K1093" s="97">
        <v>150</v>
      </c>
      <c r="L1093" s="120"/>
      <c r="M1093" s="18"/>
      <c r="N1093" s="25"/>
      <c r="O1093" s="18">
        <v>150</v>
      </c>
      <c r="P1093" s="18" t="s">
        <v>34</v>
      </c>
      <c r="Q1093" s="25" t="s">
        <v>2554</v>
      </c>
      <c r="R1093" s="25"/>
      <c r="S1093" s="25"/>
      <c r="T1093" s="25"/>
      <c r="U1093" s="25"/>
      <c r="V1093" s="25"/>
      <c r="W1093" s="22">
        <v>150</v>
      </c>
      <c r="X1093" s="26"/>
      <c r="Y1093" t="s">
        <v>2559</v>
      </c>
    </row>
    <row r="1094" ht="128.25" spans="1:25">
      <c r="A1094" s="8">
        <v>1084</v>
      </c>
      <c r="B1094" s="2" t="s">
        <v>4223</v>
      </c>
      <c r="C1094" s="3" t="s">
        <v>4224</v>
      </c>
      <c r="D1094" s="77" t="s">
        <v>2562</v>
      </c>
      <c r="E1094" s="12" t="s">
        <v>2563</v>
      </c>
      <c r="F1094" s="12" t="s">
        <v>5555</v>
      </c>
      <c r="G1094" s="100" t="s">
        <v>2565</v>
      </c>
      <c r="H1094" s="12" t="s">
        <v>4280</v>
      </c>
      <c r="I1094" s="100" t="s">
        <v>176</v>
      </c>
      <c r="J1094" s="20" t="s">
        <v>4244</v>
      </c>
      <c r="K1094" s="100">
        <v>4</v>
      </c>
      <c r="L1094" s="120"/>
      <c r="M1094" s="18"/>
      <c r="N1094" s="25"/>
      <c r="O1094" s="18">
        <v>4</v>
      </c>
      <c r="P1094" s="18" t="s">
        <v>34</v>
      </c>
      <c r="Q1094" s="25" t="s">
        <v>2554</v>
      </c>
      <c r="R1094" s="25"/>
      <c r="S1094" s="25"/>
      <c r="T1094" s="25"/>
      <c r="U1094" s="25"/>
      <c r="V1094" s="25"/>
      <c r="W1094" s="22">
        <v>4</v>
      </c>
      <c r="X1094" s="26"/>
      <c r="Y1094" t="s">
        <v>2562</v>
      </c>
    </row>
    <row r="1095" ht="128.25" spans="1:25">
      <c r="A1095" s="8">
        <v>1085</v>
      </c>
      <c r="B1095" s="2" t="s">
        <v>4223</v>
      </c>
      <c r="C1095" s="3" t="s">
        <v>4224</v>
      </c>
      <c r="D1095" s="77" t="s">
        <v>2566</v>
      </c>
      <c r="E1095" s="12" t="s">
        <v>2567</v>
      </c>
      <c r="F1095" s="12" t="s">
        <v>5556</v>
      </c>
      <c r="G1095" s="100" t="s">
        <v>2569</v>
      </c>
      <c r="H1095" s="12" t="s">
        <v>4280</v>
      </c>
      <c r="I1095" s="100" t="s">
        <v>176</v>
      </c>
      <c r="J1095" s="20" t="s">
        <v>4244</v>
      </c>
      <c r="K1095" s="100">
        <v>8</v>
      </c>
      <c r="L1095" s="120"/>
      <c r="M1095" s="18"/>
      <c r="N1095" s="25"/>
      <c r="O1095" s="18">
        <v>8</v>
      </c>
      <c r="P1095" s="18" t="s">
        <v>34</v>
      </c>
      <c r="Q1095" s="25" t="s">
        <v>2554</v>
      </c>
      <c r="R1095" s="25"/>
      <c r="S1095" s="25"/>
      <c r="T1095" s="25"/>
      <c r="U1095" s="25"/>
      <c r="V1095" s="25"/>
      <c r="W1095" s="22">
        <v>8</v>
      </c>
      <c r="X1095" s="26"/>
      <c r="Y1095" t="s">
        <v>2566</v>
      </c>
    </row>
    <row r="1096" ht="128.25" spans="1:25">
      <c r="A1096" s="8">
        <v>1086</v>
      </c>
      <c r="B1096" s="2" t="s">
        <v>4223</v>
      </c>
      <c r="C1096" s="3" t="s">
        <v>4224</v>
      </c>
      <c r="D1096" s="77" t="s">
        <v>2570</v>
      </c>
      <c r="E1096" s="12" t="s">
        <v>2571</v>
      </c>
      <c r="F1096" s="12" t="s">
        <v>5557</v>
      </c>
      <c r="G1096" s="100" t="s">
        <v>2573</v>
      </c>
      <c r="H1096" s="12" t="s">
        <v>4280</v>
      </c>
      <c r="I1096" s="100" t="s">
        <v>176</v>
      </c>
      <c r="J1096" s="20" t="s">
        <v>4244</v>
      </c>
      <c r="K1096" s="100">
        <v>8</v>
      </c>
      <c r="L1096" s="120"/>
      <c r="M1096" s="18"/>
      <c r="N1096" s="25"/>
      <c r="O1096" s="18">
        <v>8</v>
      </c>
      <c r="P1096" s="18" t="s">
        <v>34</v>
      </c>
      <c r="Q1096" s="25" t="s">
        <v>2554</v>
      </c>
      <c r="R1096" s="25"/>
      <c r="S1096" s="25"/>
      <c r="T1096" s="25"/>
      <c r="U1096" s="25"/>
      <c r="V1096" s="25"/>
      <c r="W1096" s="22">
        <v>8</v>
      </c>
      <c r="X1096" s="26"/>
      <c r="Y1096" t="s">
        <v>2570</v>
      </c>
    </row>
    <row r="1097" ht="128.25" spans="1:25">
      <c r="A1097" s="8">
        <v>1087</v>
      </c>
      <c r="B1097" s="2" t="s">
        <v>4223</v>
      </c>
      <c r="C1097" s="3" t="s">
        <v>4224</v>
      </c>
      <c r="D1097" s="78" t="s">
        <v>2574</v>
      </c>
      <c r="E1097" s="12" t="s">
        <v>2575</v>
      </c>
      <c r="F1097" s="12" t="s">
        <v>5558</v>
      </c>
      <c r="G1097" s="101" t="s">
        <v>2577</v>
      </c>
      <c r="H1097" s="12" t="s">
        <v>4226</v>
      </c>
      <c r="I1097" s="101" t="s">
        <v>176</v>
      </c>
      <c r="J1097" s="20" t="s">
        <v>4244</v>
      </c>
      <c r="K1097" s="101">
        <v>6</v>
      </c>
      <c r="L1097" s="120"/>
      <c r="M1097" s="18"/>
      <c r="N1097" s="25"/>
      <c r="O1097" s="18">
        <v>6</v>
      </c>
      <c r="P1097" s="18" t="s">
        <v>34</v>
      </c>
      <c r="Q1097" s="25" t="s">
        <v>2554</v>
      </c>
      <c r="R1097" s="25"/>
      <c r="S1097" s="25"/>
      <c r="T1097" s="25"/>
      <c r="U1097" s="25"/>
      <c r="V1097" s="25"/>
      <c r="W1097" s="22">
        <v>6</v>
      </c>
      <c r="X1097" s="26"/>
      <c r="Y1097" t="s">
        <v>2574</v>
      </c>
    </row>
    <row r="1098" ht="128.25" spans="1:25">
      <c r="A1098" s="8">
        <v>1088</v>
      </c>
      <c r="B1098" s="2" t="s">
        <v>4223</v>
      </c>
      <c r="C1098" s="3" t="s">
        <v>4224</v>
      </c>
      <c r="D1098" s="78" t="s">
        <v>2578</v>
      </c>
      <c r="E1098" s="12" t="s">
        <v>2579</v>
      </c>
      <c r="F1098" s="12" t="s">
        <v>5559</v>
      </c>
      <c r="G1098" s="101" t="s">
        <v>2581</v>
      </c>
      <c r="H1098" s="12" t="s">
        <v>4226</v>
      </c>
      <c r="I1098" s="101" t="s">
        <v>176</v>
      </c>
      <c r="J1098" s="20" t="s">
        <v>4244</v>
      </c>
      <c r="K1098" s="101">
        <v>6</v>
      </c>
      <c r="L1098" s="120"/>
      <c r="M1098" s="18"/>
      <c r="N1098" s="25"/>
      <c r="O1098" s="18">
        <v>6</v>
      </c>
      <c r="P1098" s="18" t="s">
        <v>34</v>
      </c>
      <c r="Q1098" s="25" t="s">
        <v>2554</v>
      </c>
      <c r="R1098" s="25"/>
      <c r="S1098" s="25"/>
      <c r="T1098" s="25"/>
      <c r="U1098" s="25"/>
      <c r="V1098" s="25"/>
      <c r="W1098" s="22">
        <v>6</v>
      </c>
      <c r="X1098" s="26"/>
      <c r="Y1098" t="s">
        <v>2578</v>
      </c>
    </row>
    <row r="1099" ht="128.25" spans="1:25">
      <c r="A1099" s="8">
        <v>1089</v>
      </c>
      <c r="B1099" s="2" t="s">
        <v>4223</v>
      </c>
      <c r="C1099" s="3" t="s">
        <v>4224</v>
      </c>
      <c r="D1099" s="78" t="s">
        <v>2582</v>
      </c>
      <c r="E1099" s="12" t="s">
        <v>2575</v>
      </c>
      <c r="F1099" s="12" t="s">
        <v>5560</v>
      </c>
      <c r="G1099" s="101" t="s">
        <v>2584</v>
      </c>
      <c r="H1099" s="12" t="s">
        <v>4226</v>
      </c>
      <c r="I1099" s="101" t="s">
        <v>176</v>
      </c>
      <c r="J1099" s="20" t="s">
        <v>4244</v>
      </c>
      <c r="K1099" s="101">
        <v>6</v>
      </c>
      <c r="L1099" s="120"/>
      <c r="M1099" s="18"/>
      <c r="N1099" s="25"/>
      <c r="O1099" s="18">
        <v>6</v>
      </c>
      <c r="P1099" s="18" t="s">
        <v>34</v>
      </c>
      <c r="Q1099" s="25" t="s">
        <v>2554</v>
      </c>
      <c r="R1099" s="25"/>
      <c r="S1099" s="25"/>
      <c r="T1099" s="25"/>
      <c r="U1099" s="25"/>
      <c r="V1099" s="25"/>
      <c r="W1099" s="22">
        <v>6</v>
      </c>
      <c r="X1099" s="26"/>
      <c r="Y1099" t="s">
        <v>2582</v>
      </c>
    </row>
    <row r="1100" ht="128.25" spans="1:25">
      <c r="A1100" s="8">
        <v>1090</v>
      </c>
      <c r="B1100" s="2" t="s">
        <v>4223</v>
      </c>
      <c r="C1100" s="3" t="s">
        <v>4224</v>
      </c>
      <c r="D1100" s="78" t="s">
        <v>2585</v>
      </c>
      <c r="E1100" s="12" t="s">
        <v>2586</v>
      </c>
      <c r="F1100" s="12" t="s">
        <v>5561</v>
      </c>
      <c r="G1100" s="101" t="s">
        <v>2588</v>
      </c>
      <c r="H1100" s="12" t="s">
        <v>4226</v>
      </c>
      <c r="I1100" s="101" t="s">
        <v>176</v>
      </c>
      <c r="J1100" s="20" t="s">
        <v>4244</v>
      </c>
      <c r="K1100" s="101">
        <v>6</v>
      </c>
      <c r="L1100" s="120"/>
      <c r="M1100" s="18"/>
      <c r="N1100" s="25"/>
      <c r="O1100" s="18">
        <v>6</v>
      </c>
      <c r="P1100" s="18" t="s">
        <v>34</v>
      </c>
      <c r="Q1100" s="25" t="s">
        <v>2554</v>
      </c>
      <c r="R1100" s="25"/>
      <c r="S1100" s="25"/>
      <c r="T1100" s="25"/>
      <c r="U1100" s="25"/>
      <c r="V1100" s="25"/>
      <c r="W1100" s="22">
        <v>6</v>
      </c>
      <c r="X1100" s="26"/>
      <c r="Y1100" t="s">
        <v>2585</v>
      </c>
    </row>
    <row r="1101" ht="128.25" spans="1:25">
      <c r="A1101" s="8">
        <v>1091</v>
      </c>
      <c r="B1101" s="2" t="s">
        <v>4223</v>
      </c>
      <c r="C1101" s="3" t="s">
        <v>4224</v>
      </c>
      <c r="D1101" s="78" t="s">
        <v>2589</v>
      </c>
      <c r="E1101" s="12" t="s">
        <v>2590</v>
      </c>
      <c r="F1101" s="12" t="s">
        <v>5562</v>
      </c>
      <c r="G1101" s="101" t="s">
        <v>2592</v>
      </c>
      <c r="H1101" s="12" t="s">
        <v>4226</v>
      </c>
      <c r="I1101" s="101" t="s">
        <v>176</v>
      </c>
      <c r="J1101" s="20" t="s">
        <v>4244</v>
      </c>
      <c r="K1101" s="101">
        <v>4</v>
      </c>
      <c r="L1101" s="120"/>
      <c r="M1101" s="18"/>
      <c r="N1101" s="25"/>
      <c r="O1101" s="18">
        <v>4</v>
      </c>
      <c r="P1101" s="18" t="s">
        <v>34</v>
      </c>
      <c r="Q1101" s="25" t="s">
        <v>2554</v>
      </c>
      <c r="R1101" s="25"/>
      <c r="S1101" s="25"/>
      <c r="T1101" s="25"/>
      <c r="U1101" s="25"/>
      <c r="V1101" s="25"/>
      <c r="W1101" s="22">
        <v>4</v>
      </c>
      <c r="X1101" s="26"/>
      <c r="Y1101" t="s">
        <v>2589</v>
      </c>
    </row>
    <row r="1102" ht="128.25" spans="1:25">
      <c r="A1102" s="8">
        <v>1092</v>
      </c>
      <c r="B1102" s="2" t="s">
        <v>4223</v>
      </c>
      <c r="C1102" s="3" t="s">
        <v>4224</v>
      </c>
      <c r="D1102" s="78" t="s">
        <v>2593</v>
      </c>
      <c r="E1102" s="12" t="s">
        <v>2594</v>
      </c>
      <c r="F1102" s="12" t="s">
        <v>5563</v>
      </c>
      <c r="G1102" s="101" t="s">
        <v>2596</v>
      </c>
      <c r="H1102" s="12" t="s">
        <v>4226</v>
      </c>
      <c r="I1102" s="101" t="s">
        <v>176</v>
      </c>
      <c r="J1102" s="20" t="s">
        <v>4244</v>
      </c>
      <c r="K1102" s="101">
        <v>6</v>
      </c>
      <c r="L1102" s="120"/>
      <c r="M1102" s="18"/>
      <c r="N1102" s="25"/>
      <c r="O1102" s="18">
        <v>6</v>
      </c>
      <c r="P1102" s="18" t="s">
        <v>34</v>
      </c>
      <c r="Q1102" s="25" t="s">
        <v>2554</v>
      </c>
      <c r="R1102" s="25"/>
      <c r="S1102" s="25"/>
      <c r="T1102" s="25"/>
      <c r="U1102" s="25"/>
      <c r="V1102" s="25"/>
      <c r="W1102" s="22">
        <v>6</v>
      </c>
      <c r="X1102" s="26"/>
      <c r="Y1102" t="s">
        <v>2593</v>
      </c>
    </row>
    <row r="1103" ht="128.25" spans="1:25">
      <c r="A1103" s="8">
        <v>1093</v>
      </c>
      <c r="B1103" s="2" t="s">
        <v>4223</v>
      </c>
      <c r="C1103" s="3" t="s">
        <v>4224</v>
      </c>
      <c r="D1103" s="78" t="s">
        <v>2597</v>
      </c>
      <c r="E1103" s="12" t="s">
        <v>2598</v>
      </c>
      <c r="F1103" s="12" t="s">
        <v>5564</v>
      </c>
      <c r="G1103" s="101" t="s">
        <v>2600</v>
      </c>
      <c r="H1103" s="12" t="s">
        <v>4226</v>
      </c>
      <c r="I1103" s="101" t="s">
        <v>176</v>
      </c>
      <c r="J1103" s="20" t="s">
        <v>4244</v>
      </c>
      <c r="K1103" s="101">
        <v>6</v>
      </c>
      <c r="L1103" s="120"/>
      <c r="M1103" s="18"/>
      <c r="N1103" s="25"/>
      <c r="O1103" s="18">
        <v>6</v>
      </c>
      <c r="P1103" s="18" t="s">
        <v>34</v>
      </c>
      <c r="Q1103" s="25" t="s">
        <v>2554</v>
      </c>
      <c r="R1103" s="25"/>
      <c r="S1103" s="25"/>
      <c r="T1103" s="25"/>
      <c r="U1103" s="25"/>
      <c r="V1103" s="25"/>
      <c r="W1103" s="22">
        <v>6</v>
      </c>
      <c r="X1103" s="26"/>
      <c r="Y1103" t="s">
        <v>2597</v>
      </c>
    </row>
    <row r="1104" ht="128.25" spans="1:25">
      <c r="A1104" s="8">
        <v>1094</v>
      </c>
      <c r="B1104" s="2" t="s">
        <v>4223</v>
      </c>
      <c r="C1104" s="3" t="s">
        <v>4224</v>
      </c>
      <c r="D1104" s="78" t="s">
        <v>2601</v>
      </c>
      <c r="E1104" s="12" t="s">
        <v>2602</v>
      </c>
      <c r="F1104" s="12" t="s">
        <v>5565</v>
      </c>
      <c r="G1104" s="101" t="s">
        <v>2604</v>
      </c>
      <c r="H1104" s="12" t="s">
        <v>4226</v>
      </c>
      <c r="I1104" s="101" t="s">
        <v>176</v>
      </c>
      <c r="J1104" s="20" t="s">
        <v>4244</v>
      </c>
      <c r="K1104" s="101">
        <v>6</v>
      </c>
      <c r="L1104" s="120"/>
      <c r="M1104" s="18"/>
      <c r="N1104" s="25"/>
      <c r="O1104" s="18">
        <v>6</v>
      </c>
      <c r="P1104" s="18" t="s">
        <v>34</v>
      </c>
      <c r="Q1104" s="25" t="s">
        <v>2554</v>
      </c>
      <c r="R1104" s="25"/>
      <c r="S1104" s="25"/>
      <c r="T1104" s="25"/>
      <c r="U1104" s="25"/>
      <c r="V1104" s="25"/>
      <c r="W1104" s="22">
        <v>6</v>
      </c>
      <c r="X1104" s="26"/>
      <c r="Y1104" t="s">
        <v>2601</v>
      </c>
    </row>
    <row r="1105" ht="128.25" spans="1:25">
      <c r="A1105" s="8">
        <v>1095</v>
      </c>
      <c r="B1105" s="2" t="s">
        <v>4223</v>
      </c>
      <c r="C1105" s="3" t="s">
        <v>4224</v>
      </c>
      <c r="D1105" s="79" t="s">
        <v>2605</v>
      </c>
      <c r="E1105" s="12" t="s">
        <v>2606</v>
      </c>
      <c r="F1105" s="12" t="s">
        <v>5566</v>
      </c>
      <c r="G1105" s="102" t="s">
        <v>2608</v>
      </c>
      <c r="H1105" s="12" t="s">
        <v>4226</v>
      </c>
      <c r="I1105" s="102" t="s">
        <v>176</v>
      </c>
      <c r="J1105" s="20" t="s">
        <v>4244</v>
      </c>
      <c r="K1105" s="121">
        <v>3</v>
      </c>
      <c r="L1105" s="120"/>
      <c r="M1105" s="18"/>
      <c r="N1105" s="25"/>
      <c r="O1105" s="18">
        <v>3</v>
      </c>
      <c r="P1105" s="18" t="s">
        <v>34</v>
      </c>
      <c r="Q1105" s="25" t="s">
        <v>2554</v>
      </c>
      <c r="R1105" s="25"/>
      <c r="S1105" s="25"/>
      <c r="T1105" s="25"/>
      <c r="U1105" s="25"/>
      <c r="V1105" s="25"/>
      <c r="W1105" s="22">
        <v>3</v>
      </c>
      <c r="X1105" s="26"/>
      <c r="Y1105" t="s">
        <v>2605</v>
      </c>
    </row>
    <row r="1106" ht="128.25" spans="1:25">
      <c r="A1106" s="8">
        <v>1096</v>
      </c>
      <c r="B1106" s="2" t="s">
        <v>4223</v>
      </c>
      <c r="C1106" s="3" t="s">
        <v>4224</v>
      </c>
      <c r="D1106" s="79" t="s">
        <v>2609</v>
      </c>
      <c r="E1106" s="12" t="s">
        <v>2610</v>
      </c>
      <c r="F1106" s="12" t="s">
        <v>5567</v>
      </c>
      <c r="G1106" s="102" t="s">
        <v>2612</v>
      </c>
      <c r="H1106" s="12" t="s">
        <v>4226</v>
      </c>
      <c r="I1106" s="102" t="s">
        <v>176</v>
      </c>
      <c r="J1106" s="20" t="s">
        <v>4244</v>
      </c>
      <c r="K1106" s="121">
        <v>8</v>
      </c>
      <c r="L1106" s="120"/>
      <c r="M1106" s="18"/>
      <c r="N1106" s="25"/>
      <c r="O1106" s="18">
        <v>8</v>
      </c>
      <c r="P1106" s="18" t="s">
        <v>34</v>
      </c>
      <c r="Q1106" s="25" t="s">
        <v>2554</v>
      </c>
      <c r="R1106" s="25"/>
      <c r="S1106" s="25"/>
      <c r="T1106" s="25"/>
      <c r="U1106" s="25"/>
      <c r="V1106" s="25"/>
      <c r="W1106" s="22">
        <v>8</v>
      </c>
      <c r="X1106" s="26"/>
      <c r="Y1106" t="s">
        <v>2609</v>
      </c>
    </row>
    <row r="1107" ht="128.25" spans="1:25">
      <c r="A1107" s="8">
        <v>1097</v>
      </c>
      <c r="B1107" s="2" t="s">
        <v>4223</v>
      </c>
      <c r="C1107" s="3" t="s">
        <v>4224</v>
      </c>
      <c r="D1107" s="80" t="s">
        <v>2613</v>
      </c>
      <c r="E1107" s="12" t="s">
        <v>2567</v>
      </c>
      <c r="F1107" s="12" t="s">
        <v>5568</v>
      </c>
      <c r="G1107" s="103" t="s">
        <v>2615</v>
      </c>
      <c r="H1107" s="12" t="s">
        <v>5430</v>
      </c>
      <c r="I1107" s="103" t="s">
        <v>176</v>
      </c>
      <c r="J1107" s="20" t="s">
        <v>4244</v>
      </c>
      <c r="K1107" s="103">
        <v>8</v>
      </c>
      <c r="L1107" s="120"/>
      <c r="M1107" s="18"/>
      <c r="N1107" s="25"/>
      <c r="O1107" s="18">
        <v>8</v>
      </c>
      <c r="P1107" s="18" t="s">
        <v>34</v>
      </c>
      <c r="Q1107" s="25" t="s">
        <v>2554</v>
      </c>
      <c r="R1107" s="25"/>
      <c r="S1107" s="25"/>
      <c r="T1107" s="25"/>
      <c r="U1107" s="25"/>
      <c r="V1107" s="25"/>
      <c r="W1107" s="22">
        <v>8</v>
      </c>
      <c r="X1107" s="26"/>
      <c r="Y1107" t="s">
        <v>2613</v>
      </c>
    </row>
    <row r="1108" ht="128.25" spans="1:25">
      <c r="A1108" s="8">
        <v>1098</v>
      </c>
      <c r="B1108" s="2" t="s">
        <v>4223</v>
      </c>
      <c r="C1108" s="3" t="s">
        <v>4224</v>
      </c>
      <c r="D1108" s="81" t="s">
        <v>2616</v>
      </c>
      <c r="E1108" s="12" t="s">
        <v>2567</v>
      </c>
      <c r="F1108" s="12" t="s">
        <v>5569</v>
      </c>
      <c r="G1108" s="104" t="s">
        <v>2618</v>
      </c>
      <c r="H1108" s="12" t="s">
        <v>5430</v>
      </c>
      <c r="I1108" s="104" t="s">
        <v>176</v>
      </c>
      <c r="J1108" s="20" t="s">
        <v>4244</v>
      </c>
      <c r="K1108" s="104">
        <v>8</v>
      </c>
      <c r="L1108" s="120"/>
      <c r="M1108" s="18"/>
      <c r="N1108" s="25"/>
      <c r="O1108" s="18">
        <v>8</v>
      </c>
      <c r="P1108" s="18" t="s">
        <v>34</v>
      </c>
      <c r="Q1108" s="25" t="s">
        <v>2554</v>
      </c>
      <c r="R1108" s="25"/>
      <c r="S1108" s="25"/>
      <c r="T1108" s="25"/>
      <c r="U1108" s="25"/>
      <c r="V1108" s="25"/>
      <c r="W1108" s="22">
        <v>8</v>
      </c>
      <c r="X1108" s="26"/>
      <c r="Y1108" t="s">
        <v>2616</v>
      </c>
    </row>
    <row r="1109" ht="128.25" spans="1:25">
      <c r="A1109" s="8">
        <v>1099</v>
      </c>
      <c r="B1109" s="2" t="s">
        <v>4223</v>
      </c>
      <c r="C1109" s="3" t="s">
        <v>4224</v>
      </c>
      <c r="D1109" s="81" t="s">
        <v>2619</v>
      </c>
      <c r="E1109" s="12" t="s">
        <v>2620</v>
      </c>
      <c r="F1109" s="12" t="s">
        <v>5570</v>
      </c>
      <c r="G1109" s="104" t="s">
        <v>2622</v>
      </c>
      <c r="H1109" s="12" t="s">
        <v>5430</v>
      </c>
      <c r="I1109" s="104" t="s">
        <v>176</v>
      </c>
      <c r="J1109" s="20" t="s">
        <v>4244</v>
      </c>
      <c r="K1109" s="104">
        <v>10</v>
      </c>
      <c r="L1109" s="120"/>
      <c r="M1109" s="18"/>
      <c r="N1109" s="25"/>
      <c r="O1109" s="18">
        <v>10</v>
      </c>
      <c r="P1109" s="18" t="s">
        <v>34</v>
      </c>
      <c r="Q1109" s="25" t="s">
        <v>2554</v>
      </c>
      <c r="R1109" s="25"/>
      <c r="S1109" s="25"/>
      <c r="T1109" s="25"/>
      <c r="U1109" s="25"/>
      <c r="V1109" s="25"/>
      <c r="W1109" s="22">
        <v>10</v>
      </c>
      <c r="X1109" s="26"/>
      <c r="Y1109" t="s">
        <v>2619</v>
      </c>
    </row>
    <row r="1110" ht="128.25" spans="1:25">
      <c r="A1110" s="8">
        <v>1100</v>
      </c>
      <c r="B1110" s="2" t="s">
        <v>4223</v>
      </c>
      <c r="C1110" s="3" t="s">
        <v>4224</v>
      </c>
      <c r="D1110" s="81" t="s">
        <v>2623</v>
      </c>
      <c r="E1110" s="12" t="s">
        <v>2624</v>
      </c>
      <c r="F1110" s="12" t="s">
        <v>5571</v>
      </c>
      <c r="G1110" s="104" t="s">
        <v>2626</v>
      </c>
      <c r="H1110" s="12" t="s">
        <v>5430</v>
      </c>
      <c r="I1110" s="104" t="s">
        <v>176</v>
      </c>
      <c r="J1110" s="20" t="s">
        <v>4244</v>
      </c>
      <c r="K1110" s="104">
        <v>6</v>
      </c>
      <c r="L1110" s="120"/>
      <c r="M1110" s="18"/>
      <c r="N1110" s="25"/>
      <c r="O1110" s="18">
        <v>6</v>
      </c>
      <c r="P1110" s="18" t="s">
        <v>34</v>
      </c>
      <c r="Q1110" s="25" t="s">
        <v>2554</v>
      </c>
      <c r="R1110" s="25"/>
      <c r="S1110" s="25"/>
      <c r="T1110" s="25"/>
      <c r="U1110" s="25"/>
      <c r="V1110" s="25"/>
      <c r="W1110" s="22">
        <v>6</v>
      </c>
      <c r="X1110" s="26"/>
      <c r="Y1110" t="s">
        <v>2623</v>
      </c>
    </row>
    <row r="1111" ht="128.25" spans="1:25">
      <c r="A1111" s="8">
        <v>1101</v>
      </c>
      <c r="B1111" s="2" t="s">
        <v>4223</v>
      </c>
      <c r="C1111" s="3" t="s">
        <v>4224</v>
      </c>
      <c r="D1111" s="81" t="s">
        <v>2627</v>
      </c>
      <c r="E1111" s="12" t="s">
        <v>2563</v>
      </c>
      <c r="F1111" s="12" t="s">
        <v>5572</v>
      </c>
      <c r="G1111" s="104" t="s">
        <v>2629</v>
      </c>
      <c r="H1111" s="12" t="s">
        <v>5430</v>
      </c>
      <c r="I1111" s="104" t="s">
        <v>176</v>
      </c>
      <c r="J1111" s="20" t="s">
        <v>4244</v>
      </c>
      <c r="K1111" s="104">
        <v>4</v>
      </c>
      <c r="L1111" s="120"/>
      <c r="M1111" s="18"/>
      <c r="N1111" s="25"/>
      <c r="O1111" s="18">
        <v>4</v>
      </c>
      <c r="P1111" s="18" t="s">
        <v>34</v>
      </c>
      <c r="Q1111" s="25" t="s">
        <v>2554</v>
      </c>
      <c r="R1111" s="25"/>
      <c r="S1111" s="25"/>
      <c r="T1111" s="25"/>
      <c r="U1111" s="25"/>
      <c r="V1111" s="25"/>
      <c r="W1111" s="22">
        <v>4</v>
      </c>
      <c r="X1111" s="26"/>
      <c r="Y1111" t="s">
        <v>2627</v>
      </c>
    </row>
    <row r="1112" ht="128.25" spans="1:25">
      <c r="A1112" s="8">
        <v>1102</v>
      </c>
      <c r="B1112" s="2" t="s">
        <v>4223</v>
      </c>
      <c r="C1112" s="3" t="s">
        <v>4224</v>
      </c>
      <c r="D1112" s="81" t="s">
        <v>2630</v>
      </c>
      <c r="E1112" s="12" t="s">
        <v>2620</v>
      </c>
      <c r="F1112" s="12" t="s">
        <v>5573</v>
      </c>
      <c r="G1112" s="104" t="s">
        <v>2632</v>
      </c>
      <c r="H1112" s="12" t="s">
        <v>5430</v>
      </c>
      <c r="I1112" s="104" t="s">
        <v>176</v>
      </c>
      <c r="J1112" s="20" t="s">
        <v>4244</v>
      </c>
      <c r="K1112" s="104">
        <v>10</v>
      </c>
      <c r="L1112" s="120"/>
      <c r="M1112" s="18"/>
      <c r="N1112" s="25"/>
      <c r="O1112" s="18">
        <v>10</v>
      </c>
      <c r="P1112" s="18" t="s">
        <v>34</v>
      </c>
      <c r="Q1112" s="25" t="s">
        <v>2554</v>
      </c>
      <c r="R1112" s="25"/>
      <c r="S1112" s="25"/>
      <c r="T1112" s="25"/>
      <c r="U1112" s="25"/>
      <c r="V1112" s="25"/>
      <c r="W1112" s="22">
        <v>10</v>
      </c>
      <c r="X1112" s="26"/>
      <c r="Y1112" t="s">
        <v>2630</v>
      </c>
    </row>
    <row r="1113" ht="128.25" spans="1:25">
      <c r="A1113" s="8">
        <v>1103</v>
      </c>
      <c r="B1113" s="2" t="s">
        <v>4223</v>
      </c>
      <c r="C1113" s="3" t="s">
        <v>4224</v>
      </c>
      <c r="D1113" s="81" t="s">
        <v>2633</v>
      </c>
      <c r="E1113" s="12" t="s">
        <v>2624</v>
      </c>
      <c r="F1113" s="12" t="s">
        <v>5574</v>
      </c>
      <c r="G1113" s="104" t="s">
        <v>2635</v>
      </c>
      <c r="H1113" s="12" t="s">
        <v>5430</v>
      </c>
      <c r="I1113" s="104" t="s">
        <v>176</v>
      </c>
      <c r="J1113" s="20" t="s">
        <v>4244</v>
      </c>
      <c r="K1113" s="104">
        <v>6</v>
      </c>
      <c r="L1113" s="120"/>
      <c r="M1113" s="18"/>
      <c r="N1113" s="25"/>
      <c r="O1113" s="18">
        <v>6</v>
      </c>
      <c r="P1113" s="18" t="s">
        <v>34</v>
      </c>
      <c r="Q1113" s="25" t="s">
        <v>2554</v>
      </c>
      <c r="R1113" s="25"/>
      <c r="S1113" s="25"/>
      <c r="T1113" s="25"/>
      <c r="U1113" s="25"/>
      <c r="V1113" s="25"/>
      <c r="W1113" s="22">
        <v>6</v>
      </c>
      <c r="X1113" s="26"/>
      <c r="Y1113" t="s">
        <v>2633</v>
      </c>
    </row>
    <row r="1114" ht="128.25" spans="1:25">
      <c r="A1114" s="8">
        <v>1104</v>
      </c>
      <c r="B1114" s="2" t="s">
        <v>4223</v>
      </c>
      <c r="C1114" s="3" t="s">
        <v>4224</v>
      </c>
      <c r="D1114" s="82" t="s">
        <v>2636</v>
      </c>
      <c r="E1114" s="12" t="s">
        <v>2620</v>
      </c>
      <c r="F1114" s="12" t="s">
        <v>5575</v>
      </c>
      <c r="G1114" s="105" t="s">
        <v>2638</v>
      </c>
      <c r="H1114" s="12" t="s">
        <v>5430</v>
      </c>
      <c r="I1114" s="105" t="s">
        <v>176</v>
      </c>
      <c r="J1114" s="20" t="s">
        <v>4244</v>
      </c>
      <c r="K1114" s="105">
        <v>10</v>
      </c>
      <c r="L1114" s="120"/>
      <c r="M1114" s="18"/>
      <c r="N1114" s="25"/>
      <c r="O1114" s="18">
        <v>10</v>
      </c>
      <c r="P1114" s="18" t="s">
        <v>34</v>
      </c>
      <c r="Q1114" s="25" t="s">
        <v>2554</v>
      </c>
      <c r="R1114" s="25"/>
      <c r="S1114" s="25"/>
      <c r="T1114" s="25"/>
      <c r="U1114" s="25"/>
      <c r="V1114" s="25"/>
      <c r="W1114" s="22">
        <v>10</v>
      </c>
      <c r="X1114" s="26"/>
      <c r="Y1114" t="s">
        <v>2636</v>
      </c>
    </row>
    <row r="1115" ht="128.25" spans="1:25">
      <c r="A1115" s="8">
        <v>1105</v>
      </c>
      <c r="B1115" s="2" t="s">
        <v>4223</v>
      </c>
      <c r="C1115" s="3" t="s">
        <v>4224</v>
      </c>
      <c r="D1115" s="82" t="s">
        <v>2639</v>
      </c>
      <c r="E1115" s="12" t="s">
        <v>2620</v>
      </c>
      <c r="F1115" s="12" t="s">
        <v>5576</v>
      </c>
      <c r="G1115" s="105" t="s">
        <v>2641</v>
      </c>
      <c r="H1115" s="12" t="s">
        <v>5430</v>
      </c>
      <c r="I1115" s="105" t="s">
        <v>176</v>
      </c>
      <c r="J1115" s="20" t="s">
        <v>4244</v>
      </c>
      <c r="K1115" s="105">
        <v>10</v>
      </c>
      <c r="L1115" s="120"/>
      <c r="M1115" s="18"/>
      <c r="N1115" s="25"/>
      <c r="O1115" s="18">
        <v>10</v>
      </c>
      <c r="P1115" s="18" t="s">
        <v>34</v>
      </c>
      <c r="Q1115" s="25" t="s">
        <v>2554</v>
      </c>
      <c r="R1115" s="25"/>
      <c r="S1115" s="25"/>
      <c r="T1115" s="25"/>
      <c r="U1115" s="25"/>
      <c r="V1115" s="25"/>
      <c r="W1115" s="22">
        <v>10</v>
      </c>
      <c r="X1115" s="26"/>
      <c r="Y1115" t="s">
        <v>2639</v>
      </c>
    </row>
    <row r="1116" ht="128.25" spans="1:25">
      <c r="A1116" s="8">
        <v>1106</v>
      </c>
      <c r="B1116" s="2" t="s">
        <v>4223</v>
      </c>
      <c r="C1116" s="3" t="s">
        <v>4224</v>
      </c>
      <c r="D1116" s="83" t="s">
        <v>2642</v>
      </c>
      <c r="E1116" s="12" t="s">
        <v>2643</v>
      </c>
      <c r="F1116" s="12" t="s">
        <v>5577</v>
      </c>
      <c r="G1116" s="106" t="s">
        <v>2645</v>
      </c>
      <c r="H1116" s="12" t="s">
        <v>5430</v>
      </c>
      <c r="I1116" s="106" t="s">
        <v>176</v>
      </c>
      <c r="J1116" s="20" t="s">
        <v>4244</v>
      </c>
      <c r="K1116" s="106">
        <v>51</v>
      </c>
      <c r="L1116" s="120"/>
      <c r="M1116" s="18"/>
      <c r="N1116" s="25"/>
      <c r="O1116" s="18">
        <v>51</v>
      </c>
      <c r="P1116" s="18" t="s">
        <v>34</v>
      </c>
      <c r="Q1116" s="25" t="s">
        <v>2554</v>
      </c>
      <c r="R1116" s="25"/>
      <c r="S1116" s="25"/>
      <c r="T1116" s="25"/>
      <c r="U1116" s="25"/>
      <c r="V1116" s="25"/>
      <c r="W1116" s="22">
        <v>51</v>
      </c>
      <c r="X1116" s="26"/>
      <c r="Y1116" t="s">
        <v>2642</v>
      </c>
    </row>
    <row r="1117" ht="128.25" spans="1:25">
      <c r="A1117" s="8">
        <v>1107</v>
      </c>
      <c r="B1117" s="2" t="s">
        <v>4223</v>
      </c>
      <c r="C1117" s="3" t="s">
        <v>4224</v>
      </c>
      <c r="D1117" s="83" t="s">
        <v>2646</v>
      </c>
      <c r="E1117" s="12" t="s">
        <v>2647</v>
      </c>
      <c r="F1117" s="12" t="s">
        <v>5578</v>
      </c>
      <c r="G1117" s="106" t="s">
        <v>2649</v>
      </c>
      <c r="H1117" s="12" t="s">
        <v>5430</v>
      </c>
      <c r="I1117" s="106" t="s">
        <v>176</v>
      </c>
      <c r="J1117" s="20" t="s">
        <v>4244</v>
      </c>
      <c r="K1117" s="106">
        <v>8</v>
      </c>
      <c r="L1117" s="120"/>
      <c r="M1117" s="18"/>
      <c r="N1117" s="25"/>
      <c r="O1117" s="18">
        <v>8</v>
      </c>
      <c r="P1117" s="18" t="s">
        <v>34</v>
      </c>
      <c r="Q1117" s="25" t="s">
        <v>2554</v>
      </c>
      <c r="R1117" s="25"/>
      <c r="S1117" s="25"/>
      <c r="T1117" s="25"/>
      <c r="U1117" s="25"/>
      <c r="V1117" s="25"/>
      <c r="W1117" s="22">
        <v>8</v>
      </c>
      <c r="X1117" s="26"/>
      <c r="Y1117" t="s">
        <v>2646</v>
      </c>
    </row>
    <row r="1118" ht="128.25" spans="1:25">
      <c r="A1118" s="8">
        <v>1108</v>
      </c>
      <c r="B1118" s="2" t="s">
        <v>4223</v>
      </c>
      <c r="C1118" s="3" t="s">
        <v>4224</v>
      </c>
      <c r="D1118" s="84" t="s">
        <v>2650</v>
      </c>
      <c r="E1118" s="12" t="s">
        <v>2651</v>
      </c>
      <c r="F1118" s="12" t="s">
        <v>5579</v>
      </c>
      <c r="G1118" s="107" t="s">
        <v>2653</v>
      </c>
      <c r="H1118" s="12" t="s">
        <v>5430</v>
      </c>
      <c r="I1118" s="107" t="s">
        <v>176</v>
      </c>
      <c r="J1118" s="20" t="s">
        <v>4244</v>
      </c>
      <c r="K1118" s="107">
        <v>15</v>
      </c>
      <c r="L1118" s="120"/>
      <c r="M1118" s="18"/>
      <c r="N1118" s="25"/>
      <c r="O1118" s="18">
        <v>15</v>
      </c>
      <c r="P1118" s="18" t="s">
        <v>34</v>
      </c>
      <c r="Q1118" s="25" t="s">
        <v>2554</v>
      </c>
      <c r="R1118" s="25"/>
      <c r="S1118" s="25"/>
      <c r="T1118" s="25"/>
      <c r="U1118" s="25"/>
      <c r="V1118" s="25"/>
      <c r="W1118" s="22">
        <v>15</v>
      </c>
      <c r="X1118" s="26"/>
      <c r="Y1118" t="s">
        <v>2650</v>
      </c>
    </row>
    <row r="1119" ht="128.25" spans="1:25">
      <c r="A1119" s="8">
        <v>1109</v>
      </c>
      <c r="B1119" s="2" t="s">
        <v>4223</v>
      </c>
      <c r="C1119" s="3" t="s">
        <v>4224</v>
      </c>
      <c r="D1119" s="85" t="s">
        <v>2654</v>
      </c>
      <c r="E1119" s="12" t="s">
        <v>2655</v>
      </c>
      <c r="F1119" s="12" t="s">
        <v>5580</v>
      </c>
      <c r="G1119" s="108" t="s">
        <v>2657</v>
      </c>
      <c r="H1119" s="12" t="s">
        <v>5430</v>
      </c>
      <c r="I1119" s="108" t="s">
        <v>176</v>
      </c>
      <c r="J1119" s="20" t="s">
        <v>4244</v>
      </c>
      <c r="K1119" s="108">
        <v>60</v>
      </c>
      <c r="L1119" s="120"/>
      <c r="M1119" s="18"/>
      <c r="N1119" s="25"/>
      <c r="O1119" s="18">
        <v>60</v>
      </c>
      <c r="P1119" s="18" t="s">
        <v>34</v>
      </c>
      <c r="Q1119" s="25" t="s">
        <v>2554</v>
      </c>
      <c r="R1119" s="25"/>
      <c r="S1119" s="25"/>
      <c r="T1119" s="25"/>
      <c r="U1119" s="25"/>
      <c r="V1119" s="25"/>
      <c r="W1119" s="22">
        <v>60</v>
      </c>
      <c r="X1119" s="26"/>
      <c r="Y1119" t="s">
        <v>2654</v>
      </c>
    </row>
    <row r="1120" ht="128.25" spans="1:25">
      <c r="A1120" s="8">
        <v>1110</v>
      </c>
      <c r="B1120" s="2" t="s">
        <v>4223</v>
      </c>
      <c r="C1120" s="3" t="s">
        <v>4224</v>
      </c>
      <c r="D1120" s="86" t="s">
        <v>2658</v>
      </c>
      <c r="E1120" s="12" t="s">
        <v>2659</v>
      </c>
      <c r="F1120" s="12" t="s">
        <v>5581</v>
      </c>
      <c r="G1120" s="109" t="s">
        <v>2661</v>
      </c>
      <c r="H1120" s="12" t="s">
        <v>5582</v>
      </c>
      <c r="I1120" s="109" t="s">
        <v>176</v>
      </c>
      <c r="J1120" s="20" t="s">
        <v>4244</v>
      </c>
      <c r="K1120" s="109">
        <v>23</v>
      </c>
      <c r="L1120" s="120"/>
      <c r="M1120" s="18"/>
      <c r="N1120" s="25"/>
      <c r="O1120" s="18">
        <v>23</v>
      </c>
      <c r="P1120" s="18" t="s">
        <v>34</v>
      </c>
      <c r="Q1120" s="25" t="s">
        <v>2554</v>
      </c>
      <c r="R1120" s="25"/>
      <c r="S1120" s="25"/>
      <c r="T1120" s="25"/>
      <c r="U1120" s="25"/>
      <c r="V1120" s="25"/>
      <c r="W1120" s="22">
        <v>23</v>
      </c>
      <c r="X1120" s="26"/>
      <c r="Y1120" t="s">
        <v>2658</v>
      </c>
    </row>
    <row r="1121" ht="128.25" spans="1:25">
      <c r="A1121" s="8">
        <v>1111</v>
      </c>
      <c r="B1121" s="2" t="s">
        <v>4223</v>
      </c>
      <c r="C1121" s="3" t="s">
        <v>4224</v>
      </c>
      <c r="D1121" s="87" t="s">
        <v>2662</v>
      </c>
      <c r="E1121" s="12" t="s">
        <v>2663</v>
      </c>
      <c r="F1121" s="12" t="s">
        <v>5583</v>
      </c>
      <c r="G1121" s="110" t="s">
        <v>2665</v>
      </c>
      <c r="H1121" s="12" t="s">
        <v>5430</v>
      </c>
      <c r="I1121" s="110" t="s">
        <v>176</v>
      </c>
      <c r="J1121" s="20" t="s">
        <v>4244</v>
      </c>
      <c r="K1121" s="110">
        <v>6</v>
      </c>
      <c r="L1121" s="120"/>
      <c r="M1121" s="18"/>
      <c r="N1121" s="25"/>
      <c r="O1121" s="18">
        <v>6</v>
      </c>
      <c r="P1121" s="18" t="s">
        <v>34</v>
      </c>
      <c r="Q1121" s="25" t="s">
        <v>2554</v>
      </c>
      <c r="R1121" s="25"/>
      <c r="S1121" s="25"/>
      <c r="T1121" s="25"/>
      <c r="U1121" s="25"/>
      <c r="V1121" s="25"/>
      <c r="W1121" s="22">
        <v>6</v>
      </c>
      <c r="X1121" s="26"/>
      <c r="Y1121" t="s">
        <v>2662</v>
      </c>
    </row>
    <row r="1122" ht="128.25" spans="1:25">
      <c r="A1122" s="8">
        <v>1112</v>
      </c>
      <c r="B1122" s="2" t="s">
        <v>4223</v>
      </c>
      <c r="C1122" s="3" t="s">
        <v>4224</v>
      </c>
      <c r="D1122" s="87" t="s">
        <v>2666</v>
      </c>
      <c r="E1122" s="12" t="s">
        <v>2667</v>
      </c>
      <c r="F1122" s="12" t="s">
        <v>5584</v>
      </c>
      <c r="G1122" s="110" t="s">
        <v>2669</v>
      </c>
      <c r="H1122" s="12" t="s">
        <v>5430</v>
      </c>
      <c r="I1122" s="110" t="s">
        <v>176</v>
      </c>
      <c r="J1122" s="20" t="s">
        <v>4244</v>
      </c>
      <c r="K1122" s="110">
        <v>8</v>
      </c>
      <c r="L1122" s="120"/>
      <c r="M1122" s="18"/>
      <c r="N1122" s="25"/>
      <c r="O1122" s="18">
        <v>8</v>
      </c>
      <c r="P1122" s="18" t="s">
        <v>34</v>
      </c>
      <c r="Q1122" s="25" t="s">
        <v>2554</v>
      </c>
      <c r="R1122" s="25"/>
      <c r="S1122" s="25"/>
      <c r="T1122" s="25"/>
      <c r="U1122" s="25"/>
      <c r="V1122" s="25"/>
      <c r="W1122" s="22">
        <v>8</v>
      </c>
      <c r="X1122" s="26"/>
      <c r="Y1122" t="s">
        <v>2666</v>
      </c>
    </row>
    <row r="1123" ht="128.25" spans="1:25">
      <c r="A1123" s="8">
        <v>1113</v>
      </c>
      <c r="B1123" s="2" t="s">
        <v>4223</v>
      </c>
      <c r="C1123" s="3" t="s">
        <v>4224</v>
      </c>
      <c r="D1123" s="88" t="s">
        <v>2670</v>
      </c>
      <c r="E1123" s="12" t="s">
        <v>2671</v>
      </c>
      <c r="F1123" s="12" t="s">
        <v>5585</v>
      </c>
      <c r="G1123" s="111" t="s">
        <v>402</v>
      </c>
      <c r="H1123" s="12" t="s">
        <v>5430</v>
      </c>
      <c r="I1123" s="111" t="s">
        <v>176</v>
      </c>
      <c r="J1123" s="20" t="s">
        <v>4244</v>
      </c>
      <c r="K1123" s="111">
        <v>11</v>
      </c>
      <c r="L1123" s="120"/>
      <c r="M1123" s="18"/>
      <c r="N1123" s="25"/>
      <c r="O1123" s="18">
        <v>11</v>
      </c>
      <c r="P1123" s="18" t="s">
        <v>34</v>
      </c>
      <c r="Q1123" s="25" t="s">
        <v>2554</v>
      </c>
      <c r="R1123" s="25"/>
      <c r="S1123" s="25"/>
      <c r="T1123" s="25"/>
      <c r="U1123" s="25"/>
      <c r="V1123" s="25"/>
      <c r="W1123" s="22">
        <v>11</v>
      </c>
      <c r="X1123" s="26"/>
      <c r="Y1123" t="s">
        <v>2670</v>
      </c>
    </row>
    <row r="1124" ht="128.25" spans="1:25">
      <c r="A1124" s="8">
        <v>1114</v>
      </c>
      <c r="B1124" s="2" t="s">
        <v>4223</v>
      </c>
      <c r="C1124" s="3" t="s">
        <v>4224</v>
      </c>
      <c r="D1124" s="89" t="s">
        <v>2673</v>
      </c>
      <c r="E1124" s="12" t="s">
        <v>2624</v>
      </c>
      <c r="F1124" s="12" t="s">
        <v>5586</v>
      </c>
      <c r="G1124" s="112" t="s">
        <v>2675</v>
      </c>
      <c r="H1124" s="12" t="s">
        <v>5430</v>
      </c>
      <c r="I1124" s="112" t="s">
        <v>176</v>
      </c>
      <c r="J1124" s="20" t="s">
        <v>4244</v>
      </c>
      <c r="K1124" s="112">
        <v>6</v>
      </c>
      <c r="L1124" s="120"/>
      <c r="M1124" s="18"/>
      <c r="N1124" s="25"/>
      <c r="O1124" s="18">
        <v>6</v>
      </c>
      <c r="P1124" s="18" t="s">
        <v>34</v>
      </c>
      <c r="Q1124" s="25" t="s">
        <v>2554</v>
      </c>
      <c r="R1124" s="25"/>
      <c r="S1124" s="25"/>
      <c r="T1124" s="25"/>
      <c r="U1124" s="25"/>
      <c r="V1124" s="25"/>
      <c r="W1124" s="22">
        <v>6</v>
      </c>
      <c r="X1124" s="26"/>
      <c r="Y1124" t="s">
        <v>2673</v>
      </c>
    </row>
    <row r="1125" ht="128.25" spans="1:25">
      <c r="A1125" s="8">
        <v>1115</v>
      </c>
      <c r="B1125" s="2" t="s">
        <v>4223</v>
      </c>
      <c r="C1125" s="3" t="s">
        <v>4224</v>
      </c>
      <c r="D1125" s="89" t="s">
        <v>2676</v>
      </c>
      <c r="E1125" s="12" t="s">
        <v>2620</v>
      </c>
      <c r="F1125" s="12" t="s">
        <v>5587</v>
      </c>
      <c r="G1125" s="112" t="s">
        <v>2678</v>
      </c>
      <c r="H1125" s="12" t="s">
        <v>5430</v>
      </c>
      <c r="I1125" s="112" t="s">
        <v>176</v>
      </c>
      <c r="J1125" s="20" t="s">
        <v>4244</v>
      </c>
      <c r="K1125" s="112">
        <v>10</v>
      </c>
      <c r="L1125" s="120"/>
      <c r="M1125" s="18"/>
      <c r="N1125" s="25"/>
      <c r="O1125" s="18">
        <v>10</v>
      </c>
      <c r="P1125" s="18" t="s">
        <v>34</v>
      </c>
      <c r="Q1125" s="25" t="s">
        <v>2554</v>
      </c>
      <c r="R1125" s="25"/>
      <c r="S1125" s="25"/>
      <c r="T1125" s="25"/>
      <c r="U1125" s="25"/>
      <c r="V1125" s="25"/>
      <c r="W1125" s="22">
        <v>10</v>
      </c>
      <c r="X1125" s="26"/>
      <c r="Y1125" t="s">
        <v>2676</v>
      </c>
    </row>
    <row r="1126" ht="128.25" spans="1:25">
      <c r="A1126" s="8">
        <v>1116</v>
      </c>
      <c r="B1126" s="2" t="s">
        <v>4223</v>
      </c>
      <c r="C1126" s="3" t="s">
        <v>4224</v>
      </c>
      <c r="D1126" s="89" t="s">
        <v>2679</v>
      </c>
      <c r="E1126" s="12" t="s">
        <v>2563</v>
      </c>
      <c r="F1126" s="12" t="s">
        <v>5588</v>
      </c>
      <c r="G1126" s="112" t="s">
        <v>2681</v>
      </c>
      <c r="H1126" s="12" t="s">
        <v>5430</v>
      </c>
      <c r="I1126" s="112" t="s">
        <v>176</v>
      </c>
      <c r="J1126" s="20" t="s">
        <v>4244</v>
      </c>
      <c r="K1126" s="112">
        <v>4</v>
      </c>
      <c r="L1126" s="120"/>
      <c r="M1126" s="18"/>
      <c r="N1126" s="25"/>
      <c r="O1126" s="18">
        <v>4</v>
      </c>
      <c r="P1126" s="18" t="s">
        <v>34</v>
      </c>
      <c r="Q1126" s="25" t="s">
        <v>2554</v>
      </c>
      <c r="R1126" s="25"/>
      <c r="S1126" s="25"/>
      <c r="T1126" s="25"/>
      <c r="U1126" s="25"/>
      <c r="V1126" s="25"/>
      <c r="W1126" s="22">
        <v>4</v>
      </c>
      <c r="X1126" s="26"/>
      <c r="Y1126" t="s">
        <v>2679</v>
      </c>
    </row>
    <row r="1127" ht="128.25" spans="1:25">
      <c r="A1127" s="8">
        <v>1117</v>
      </c>
      <c r="B1127" s="2" t="s">
        <v>4223</v>
      </c>
      <c r="C1127" s="3" t="s">
        <v>4224</v>
      </c>
      <c r="D1127" s="89" t="s">
        <v>2682</v>
      </c>
      <c r="E1127" s="12" t="s">
        <v>2563</v>
      </c>
      <c r="F1127" s="12" t="s">
        <v>5589</v>
      </c>
      <c r="G1127" s="112" t="s">
        <v>2684</v>
      </c>
      <c r="H1127" s="12" t="s">
        <v>5430</v>
      </c>
      <c r="I1127" s="112" t="s">
        <v>176</v>
      </c>
      <c r="J1127" s="20" t="s">
        <v>4244</v>
      </c>
      <c r="K1127" s="112">
        <v>4</v>
      </c>
      <c r="L1127" s="120"/>
      <c r="M1127" s="18"/>
      <c r="N1127" s="25"/>
      <c r="O1127" s="18">
        <v>4</v>
      </c>
      <c r="P1127" s="18" t="s">
        <v>34</v>
      </c>
      <c r="Q1127" s="25" t="s">
        <v>2554</v>
      </c>
      <c r="R1127" s="25"/>
      <c r="S1127" s="25"/>
      <c r="T1127" s="25"/>
      <c r="U1127" s="25"/>
      <c r="V1127" s="25"/>
      <c r="W1127" s="22">
        <v>4</v>
      </c>
      <c r="X1127" s="26"/>
      <c r="Y1127" t="s">
        <v>2682</v>
      </c>
    </row>
    <row r="1128" ht="128.25" spans="1:25">
      <c r="A1128" s="8">
        <v>1118</v>
      </c>
      <c r="B1128" s="2" t="s">
        <v>4223</v>
      </c>
      <c r="C1128" s="3" t="s">
        <v>4224</v>
      </c>
      <c r="D1128" s="89" t="s">
        <v>5590</v>
      </c>
      <c r="E1128" s="12" t="s">
        <v>2686</v>
      </c>
      <c r="F1128" s="12" t="s">
        <v>5591</v>
      </c>
      <c r="G1128" s="112" t="s">
        <v>2688</v>
      </c>
      <c r="H1128" s="12" t="s">
        <v>5430</v>
      </c>
      <c r="I1128" s="112" t="s">
        <v>176</v>
      </c>
      <c r="J1128" s="20" t="s">
        <v>4244</v>
      </c>
      <c r="K1128" s="112">
        <v>20</v>
      </c>
      <c r="L1128" s="120"/>
      <c r="M1128" s="18"/>
      <c r="N1128" s="25"/>
      <c r="O1128" s="18">
        <v>20</v>
      </c>
      <c r="P1128" s="18" t="s">
        <v>34</v>
      </c>
      <c r="Q1128" s="25" t="s">
        <v>2554</v>
      </c>
      <c r="R1128" s="25"/>
      <c r="S1128" s="25"/>
      <c r="T1128" s="25"/>
      <c r="U1128" s="25"/>
      <c r="V1128" s="25"/>
      <c r="W1128" s="22">
        <v>20</v>
      </c>
      <c r="X1128" s="26"/>
      <c r="Y1128" s="27" t="s">
        <v>5590</v>
      </c>
    </row>
    <row r="1129" ht="128.25" spans="1:25">
      <c r="A1129" s="8">
        <v>1119</v>
      </c>
      <c r="B1129" s="2" t="s">
        <v>4223</v>
      </c>
      <c r="C1129" s="3" t="s">
        <v>4224</v>
      </c>
      <c r="D1129" s="90" t="s">
        <v>2689</v>
      </c>
      <c r="E1129" s="12" t="s">
        <v>2567</v>
      </c>
      <c r="F1129" s="12" t="s">
        <v>5592</v>
      </c>
      <c r="G1129" s="113" t="s">
        <v>2691</v>
      </c>
      <c r="H1129" s="12" t="s">
        <v>5430</v>
      </c>
      <c r="I1129" s="113" t="s">
        <v>176</v>
      </c>
      <c r="J1129" s="20" t="s">
        <v>4244</v>
      </c>
      <c r="K1129" s="113">
        <v>9</v>
      </c>
      <c r="L1129" s="120"/>
      <c r="M1129" s="18"/>
      <c r="N1129" s="25"/>
      <c r="O1129" s="18">
        <v>9</v>
      </c>
      <c r="P1129" s="18" t="s">
        <v>34</v>
      </c>
      <c r="Q1129" s="25" t="s">
        <v>2554</v>
      </c>
      <c r="R1129" s="25"/>
      <c r="S1129" s="25"/>
      <c r="T1129" s="25"/>
      <c r="U1129" s="25"/>
      <c r="V1129" s="25"/>
      <c r="W1129" s="22">
        <v>9</v>
      </c>
      <c r="X1129" s="26"/>
      <c r="Y1129" t="s">
        <v>2689</v>
      </c>
    </row>
    <row r="1130" ht="128.25" spans="1:25">
      <c r="A1130" s="8">
        <v>1120</v>
      </c>
      <c r="B1130" s="2" t="s">
        <v>4223</v>
      </c>
      <c r="C1130" s="3" t="s">
        <v>4224</v>
      </c>
      <c r="D1130" s="90" t="s">
        <v>2692</v>
      </c>
      <c r="E1130" s="12" t="s">
        <v>2620</v>
      </c>
      <c r="F1130" s="12" t="s">
        <v>5593</v>
      </c>
      <c r="G1130" s="113" t="s">
        <v>2694</v>
      </c>
      <c r="H1130" s="12" t="s">
        <v>5430</v>
      </c>
      <c r="I1130" s="113" t="s">
        <v>176</v>
      </c>
      <c r="J1130" s="20" t="s">
        <v>4244</v>
      </c>
      <c r="K1130" s="113">
        <v>15</v>
      </c>
      <c r="L1130" s="120"/>
      <c r="M1130" s="18"/>
      <c r="N1130" s="25"/>
      <c r="O1130" s="18">
        <v>15</v>
      </c>
      <c r="P1130" s="18" t="s">
        <v>34</v>
      </c>
      <c r="Q1130" s="25" t="s">
        <v>2554</v>
      </c>
      <c r="R1130" s="25"/>
      <c r="S1130" s="25"/>
      <c r="T1130" s="25"/>
      <c r="U1130" s="25"/>
      <c r="V1130" s="25"/>
      <c r="W1130" s="22">
        <v>15</v>
      </c>
      <c r="X1130" s="26"/>
      <c r="Y1130" t="s">
        <v>2692</v>
      </c>
    </row>
    <row r="1131" ht="128.25" spans="1:25">
      <c r="A1131" s="8">
        <v>1121</v>
      </c>
      <c r="B1131" s="2" t="s">
        <v>4223</v>
      </c>
      <c r="C1131" s="3" t="s">
        <v>4224</v>
      </c>
      <c r="D1131" s="90" t="s">
        <v>2695</v>
      </c>
      <c r="E1131" s="12" t="s">
        <v>2624</v>
      </c>
      <c r="F1131" s="12" t="s">
        <v>5594</v>
      </c>
      <c r="G1131" s="113" t="s">
        <v>2697</v>
      </c>
      <c r="H1131" s="12" t="s">
        <v>5430</v>
      </c>
      <c r="I1131" s="113" t="s">
        <v>176</v>
      </c>
      <c r="J1131" s="20" t="s">
        <v>4244</v>
      </c>
      <c r="K1131" s="113">
        <v>6</v>
      </c>
      <c r="L1131" s="120"/>
      <c r="M1131" s="18"/>
      <c r="N1131" s="25"/>
      <c r="O1131" s="18">
        <v>6</v>
      </c>
      <c r="P1131" s="18" t="s">
        <v>34</v>
      </c>
      <c r="Q1131" s="25" t="s">
        <v>2554</v>
      </c>
      <c r="R1131" s="25"/>
      <c r="S1131" s="25"/>
      <c r="T1131" s="25"/>
      <c r="U1131" s="25"/>
      <c r="V1131" s="25"/>
      <c r="W1131" s="22">
        <v>6</v>
      </c>
      <c r="X1131" s="26"/>
      <c r="Y1131" t="s">
        <v>2695</v>
      </c>
    </row>
    <row r="1132" ht="128.25" spans="1:25">
      <c r="A1132" s="8">
        <v>1122</v>
      </c>
      <c r="B1132" s="2" t="s">
        <v>4223</v>
      </c>
      <c r="C1132" s="3" t="s">
        <v>4224</v>
      </c>
      <c r="D1132" s="90" t="s">
        <v>2698</v>
      </c>
      <c r="E1132" s="12" t="s">
        <v>2567</v>
      </c>
      <c r="F1132" s="12" t="s">
        <v>5595</v>
      </c>
      <c r="G1132" s="113" t="s">
        <v>2700</v>
      </c>
      <c r="H1132" s="12" t="s">
        <v>5430</v>
      </c>
      <c r="I1132" s="113" t="s">
        <v>176</v>
      </c>
      <c r="J1132" s="20" t="s">
        <v>4244</v>
      </c>
      <c r="K1132" s="113">
        <v>9</v>
      </c>
      <c r="L1132" s="120"/>
      <c r="M1132" s="18"/>
      <c r="N1132" s="25"/>
      <c r="O1132" s="18">
        <v>9</v>
      </c>
      <c r="P1132" s="18" t="s">
        <v>34</v>
      </c>
      <c r="Q1132" s="25" t="s">
        <v>2554</v>
      </c>
      <c r="R1132" s="25"/>
      <c r="S1132" s="25"/>
      <c r="T1132" s="25"/>
      <c r="U1132" s="25"/>
      <c r="V1132" s="25"/>
      <c r="W1132" s="22">
        <v>9</v>
      </c>
      <c r="X1132" s="26"/>
      <c r="Y1132" t="s">
        <v>2698</v>
      </c>
    </row>
    <row r="1133" ht="128.25" spans="1:25">
      <c r="A1133" s="8">
        <v>1123</v>
      </c>
      <c r="B1133" s="2" t="s">
        <v>4223</v>
      </c>
      <c r="C1133" s="3" t="s">
        <v>4224</v>
      </c>
      <c r="D1133" s="90" t="s">
        <v>2701</v>
      </c>
      <c r="E1133" s="12" t="s">
        <v>2620</v>
      </c>
      <c r="F1133" s="12" t="s">
        <v>5596</v>
      </c>
      <c r="G1133" s="113" t="s">
        <v>2703</v>
      </c>
      <c r="H1133" s="12" t="s">
        <v>5430</v>
      </c>
      <c r="I1133" s="113" t="s">
        <v>176</v>
      </c>
      <c r="J1133" s="20" t="s">
        <v>4244</v>
      </c>
      <c r="K1133" s="113">
        <v>12</v>
      </c>
      <c r="L1133" s="120"/>
      <c r="M1133" s="18"/>
      <c r="N1133" s="25"/>
      <c r="O1133" s="18">
        <v>12</v>
      </c>
      <c r="P1133" s="18" t="s">
        <v>34</v>
      </c>
      <c r="Q1133" s="25" t="s">
        <v>2554</v>
      </c>
      <c r="R1133" s="25"/>
      <c r="S1133" s="25"/>
      <c r="T1133" s="25"/>
      <c r="U1133" s="25"/>
      <c r="V1133" s="25"/>
      <c r="W1133" s="22">
        <v>12</v>
      </c>
      <c r="X1133" s="26"/>
      <c r="Y1133" t="s">
        <v>2701</v>
      </c>
    </row>
    <row r="1134" ht="128.25" spans="1:25">
      <c r="A1134" s="8">
        <v>1124</v>
      </c>
      <c r="B1134" s="2" t="s">
        <v>4223</v>
      </c>
      <c r="C1134" s="3" t="s">
        <v>4224</v>
      </c>
      <c r="D1134" s="90" t="s">
        <v>2704</v>
      </c>
      <c r="E1134" s="12" t="s">
        <v>2567</v>
      </c>
      <c r="F1134" s="12" t="s">
        <v>5597</v>
      </c>
      <c r="G1134" s="113" t="s">
        <v>2706</v>
      </c>
      <c r="H1134" s="12" t="s">
        <v>5430</v>
      </c>
      <c r="I1134" s="113" t="s">
        <v>176</v>
      </c>
      <c r="J1134" s="20" t="s">
        <v>4244</v>
      </c>
      <c r="K1134" s="113">
        <v>9</v>
      </c>
      <c r="L1134" s="120"/>
      <c r="M1134" s="18"/>
      <c r="N1134" s="25"/>
      <c r="O1134" s="18">
        <v>9</v>
      </c>
      <c r="P1134" s="18" t="s">
        <v>34</v>
      </c>
      <c r="Q1134" s="25" t="s">
        <v>2554</v>
      </c>
      <c r="R1134" s="25"/>
      <c r="S1134" s="25"/>
      <c r="T1134" s="25"/>
      <c r="U1134" s="25"/>
      <c r="V1134" s="25"/>
      <c r="W1134" s="22">
        <v>9</v>
      </c>
      <c r="X1134" s="26"/>
      <c r="Y1134" t="s">
        <v>2704</v>
      </c>
    </row>
    <row r="1135" ht="128.25" spans="1:25">
      <c r="A1135" s="8">
        <v>1125</v>
      </c>
      <c r="B1135" s="2" t="s">
        <v>4223</v>
      </c>
      <c r="C1135" s="3" t="s">
        <v>4224</v>
      </c>
      <c r="D1135" s="90" t="s">
        <v>2707</v>
      </c>
      <c r="E1135" s="12" t="s">
        <v>2567</v>
      </c>
      <c r="F1135" s="12" t="s">
        <v>5598</v>
      </c>
      <c r="G1135" s="113" t="s">
        <v>2709</v>
      </c>
      <c r="H1135" s="12" t="s">
        <v>5430</v>
      </c>
      <c r="I1135" s="113" t="s">
        <v>176</v>
      </c>
      <c r="J1135" s="20" t="s">
        <v>4244</v>
      </c>
      <c r="K1135" s="113">
        <v>8</v>
      </c>
      <c r="L1135" s="120"/>
      <c r="M1135" s="18"/>
      <c r="N1135" s="25"/>
      <c r="O1135" s="18">
        <v>8</v>
      </c>
      <c r="P1135" s="18" t="s">
        <v>34</v>
      </c>
      <c r="Q1135" s="25" t="s">
        <v>2554</v>
      </c>
      <c r="R1135" s="25"/>
      <c r="S1135" s="25"/>
      <c r="T1135" s="25"/>
      <c r="U1135" s="25"/>
      <c r="V1135" s="25"/>
      <c r="W1135" s="22">
        <v>8</v>
      </c>
      <c r="X1135" s="26"/>
      <c r="Y1135" t="s">
        <v>2707</v>
      </c>
    </row>
    <row r="1136" ht="128.25" spans="1:25">
      <c r="A1136" s="8">
        <v>1126</v>
      </c>
      <c r="B1136" s="2" t="s">
        <v>4223</v>
      </c>
      <c r="C1136" s="3" t="s">
        <v>4224</v>
      </c>
      <c r="D1136" s="91" t="s">
        <v>2710</v>
      </c>
      <c r="E1136" s="12" t="s">
        <v>2711</v>
      </c>
      <c r="F1136" s="12" t="s">
        <v>5599</v>
      </c>
      <c r="G1136" s="114" t="s">
        <v>2713</v>
      </c>
      <c r="H1136" s="12" t="s">
        <v>5430</v>
      </c>
      <c r="I1136" s="114" t="s">
        <v>176</v>
      </c>
      <c r="J1136" s="20" t="s">
        <v>4244</v>
      </c>
      <c r="K1136" s="114">
        <v>12.132</v>
      </c>
      <c r="L1136" s="120"/>
      <c r="M1136" s="18"/>
      <c r="N1136" s="25"/>
      <c r="O1136" s="18">
        <v>12.132</v>
      </c>
      <c r="P1136" s="18" t="s">
        <v>34</v>
      </c>
      <c r="Q1136" s="25" t="s">
        <v>2554</v>
      </c>
      <c r="R1136" s="25"/>
      <c r="S1136" s="25"/>
      <c r="T1136" s="25"/>
      <c r="U1136" s="25"/>
      <c r="V1136" s="25"/>
      <c r="W1136" s="22">
        <v>12.132</v>
      </c>
      <c r="X1136" s="26"/>
      <c r="Y1136" t="s">
        <v>2710</v>
      </c>
    </row>
    <row r="1137" ht="128.25" spans="1:25">
      <c r="A1137" s="8">
        <v>1127</v>
      </c>
      <c r="B1137" s="2" t="s">
        <v>4223</v>
      </c>
      <c r="C1137" s="3" t="s">
        <v>4224</v>
      </c>
      <c r="D1137" s="91" t="s">
        <v>2714</v>
      </c>
      <c r="E1137" s="12" t="s">
        <v>2715</v>
      </c>
      <c r="F1137" s="12" t="s">
        <v>5600</v>
      </c>
      <c r="G1137" s="114" t="s">
        <v>2717</v>
      </c>
      <c r="H1137" s="12" t="s">
        <v>5430</v>
      </c>
      <c r="I1137" s="114" t="s">
        <v>176</v>
      </c>
      <c r="J1137" s="20" t="s">
        <v>4244</v>
      </c>
      <c r="K1137" s="114">
        <v>23.506</v>
      </c>
      <c r="L1137" s="120"/>
      <c r="M1137" s="18"/>
      <c r="N1137" s="25"/>
      <c r="O1137" s="18">
        <v>23.506</v>
      </c>
      <c r="P1137" s="18" t="s">
        <v>34</v>
      </c>
      <c r="Q1137" s="25" t="s">
        <v>2554</v>
      </c>
      <c r="R1137" s="25"/>
      <c r="S1137" s="25"/>
      <c r="T1137" s="25"/>
      <c r="U1137" s="25"/>
      <c r="V1137" s="25"/>
      <c r="W1137" s="22">
        <v>23.506</v>
      </c>
      <c r="X1137" s="26"/>
      <c r="Y1137" t="s">
        <v>2714</v>
      </c>
    </row>
    <row r="1138" ht="128.25" spans="1:25">
      <c r="A1138" s="8">
        <v>1128</v>
      </c>
      <c r="B1138" s="2" t="s">
        <v>4223</v>
      </c>
      <c r="C1138" s="3" t="s">
        <v>4224</v>
      </c>
      <c r="D1138" s="91" t="s">
        <v>2718</v>
      </c>
      <c r="E1138" s="12" t="s">
        <v>2719</v>
      </c>
      <c r="F1138" s="12" t="s">
        <v>5601</v>
      </c>
      <c r="G1138" s="114" t="s">
        <v>2721</v>
      </c>
      <c r="H1138" s="12" t="s">
        <v>5430</v>
      </c>
      <c r="I1138" s="114" t="s">
        <v>176</v>
      </c>
      <c r="J1138" s="20" t="s">
        <v>4244</v>
      </c>
      <c r="K1138" s="114">
        <v>6.64</v>
      </c>
      <c r="L1138" s="120"/>
      <c r="M1138" s="18"/>
      <c r="N1138" s="25"/>
      <c r="O1138" s="18">
        <v>6.64</v>
      </c>
      <c r="P1138" s="18" t="s">
        <v>34</v>
      </c>
      <c r="Q1138" s="25" t="s">
        <v>2554</v>
      </c>
      <c r="R1138" s="25"/>
      <c r="S1138" s="25"/>
      <c r="T1138" s="25"/>
      <c r="U1138" s="25"/>
      <c r="V1138" s="25"/>
      <c r="W1138" s="22">
        <v>6.64</v>
      </c>
      <c r="X1138" s="26"/>
      <c r="Y1138" t="s">
        <v>2718</v>
      </c>
    </row>
    <row r="1139" ht="128.25" spans="1:25">
      <c r="A1139" s="8">
        <v>1129</v>
      </c>
      <c r="B1139" s="2" t="s">
        <v>4223</v>
      </c>
      <c r="C1139" s="3" t="s">
        <v>4224</v>
      </c>
      <c r="D1139" s="91" t="s">
        <v>2722</v>
      </c>
      <c r="E1139" s="12" t="s">
        <v>2723</v>
      </c>
      <c r="F1139" s="12" t="s">
        <v>5602</v>
      </c>
      <c r="G1139" s="114" t="s">
        <v>2725</v>
      </c>
      <c r="H1139" s="12" t="s">
        <v>5430</v>
      </c>
      <c r="I1139" s="114" t="s">
        <v>176</v>
      </c>
      <c r="J1139" s="20" t="s">
        <v>4244</v>
      </c>
      <c r="K1139" s="114">
        <v>2.38</v>
      </c>
      <c r="L1139" s="120"/>
      <c r="M1139" s="18"/>
      <c r="N1139" s="25"/>
      <c r="O1139" s="18">
        <v>2.38</v>
      </c>
      <c r="P1139" s="18" t="s">
        <v>34</v>
      </c>
      <c r="Q1139" s="25" t="s">
        <v>2554</v>
      </c>
      <c r="R1139" s="25"/>
      <c r="S1139" s="25"/>
      <c r="T1139" s="25"/>
      <c r="U1139" s="25"/>
      <c r="V1139" s="25"/>
      <c r="W1139" s="22">
        <v>2.38</v>
      </c>
      <c r="X1139" s="26"/>
      <c r="Y1139" t="s">
        <v>2722</v>
      </c>
    </row>
    <row r="1140" ht="128.25" spans="1:25">
      <c r="A1140" s="8">
        <v>1130</v>
      </c>
      <c r="B1140" s="2" t="s">
        <v>4223</v>
      </c>
      <c r="C1140" s="3" t="s">
        <v>4224</v>
      </c>
      <c r="D1140" s="91" t="s">
        <v>2726</v>
      </c>
      <c r="E1140" s="12" t="s">
        <v>2726</v>
      </c>
      <c r="F1140" s="12" t="s">
        <v>5603</v>
      </c>
      <c r="G1140" s="114" t="s">
        <v>2728</v>
      </c>
      <c r="H1140" s="12" t="s">
        <v>5430</v>
      </c>
      <c r="I1140" s="114" t="s">
        <v>176</v>
      </c>
      <c r="J1140" s="20" t="s">
        <v>4244</v>
      </c>
      <c r="K1140" s="114">
        <v>17.342</v>
      </c>
      <c r="L1140" s="120"/>
      <c r="M1140" s="18"/>
      <c r="N1140" s="25"/>
      <c r="O1140" s="18">
        <v>17.342</v>
      </c>
      <c r="P1140" s="18" t="s">
        <v>34</v>
      </c>
      <c r="Q1140" s="25" t="s">
        <v>2554</v>
      </c>
      <c r="R1140" s="25"/>
      <c r="S1140" s="25"/>
      <c r="T1140" s="25"/>
      <c r="U1140" s="25"/>
      <c r="V1140" s="25"/>
      <c r="W1140" s="22">
        <v>17.342</v>
      </c>
      <c r="X1140" s="26"/>
      <c r="Y1140" t="s">
        <v>2726</v>
      </c>
    </row>
    <row r="1141" ht="128.25" spans="1:25">
      <c r="A1141" s="8">
        <v>1131</v>
      </c>
      <c r="B1141" s="2" t="s">
        <v>4223</v>
      </c>
      <c r="C1141" s="3" t="s">
        <v>4224</v>
      </c>
      <c r="D1141" s="92" t="s">
        <v>2729</v>
      </c>
      <c r="E1141" s="12" t="s">
        <v>2730</v>
      </c>
      <c r="F1141" s="12" t="s">
        <v>5604</v>
      </c>
      <c r="G1141" s="115" t="s">
        <v>2732</v>
      </c>
      <c r="H1141" s="12" t="s">
        <v>5430</v>
      </c>
      <c r="I1141" s="115" t="s">
        <v>176</v>
      </c>
      <c r="J1141" s="20" t="s">
        <v>4244</v>
      </c>
      <c r="K1141" s="115">
        <v>35</v>
      </c>
      <c r="L1141" s="120"/>
      <c r="M1141" s="18"/>
      <c r="N1141" s="25"/>
      <c r="O1141" s="18">
        <v>35</v>
      </c>
      <c r="P1141" s="18" t="s">
        <v>34</v>
      </c>
      <c r="Q1141" s="25" t="s">
        <v>2554</v>
      </c>
      <c r="R1141" s="25"/>
      <c r="S1141" s="25"/>
      <c r="T1141" s="25"/>
      <c r="U1141" s="25"/>
      <c r="V1141" s="25"/>
      <c r="W1141" s="22">
        <v>35</v>
      </c>
      <c r="X1141" s="26"/>
      <c r="Y1141" t="s">
        <v>2729</v>
      </c>
    </row>
    <row r="1142" ht="128.25" spans="1:25">
      <c r="A1142" s="8">
        <v>1132</v>
      </c>
      <c r="B1142" s="2" t="s">
        <v>4223</v>
      </c>
      <c r="C1142" s="3" t="s">
        <v>4224</v>
      </c>
      <c r="D1142" s="93" t="s">
        <v>2733</v>
      </c>
      <c r="E1142" s="12" t="s">
        <v>2624</v>
      </c>
      <c r="F1142" s="12" t="s">
        <v>5605</v>
      </c>
      <c r="G1142" s="116" t="s">
        <v>2735</v>
      </c>
      <c r="H1142" s="12" t="s">
        <v>5430</v>
      </c>
      <c r="I1142" s="116" t="s">
        <v>176</v>
      </c>
      <c r="J1142" s="20" t="s">
        <v>4244</v>
      </c>
      <c r="K1142" s="117">
        <v>6</v>
      </c>
      <c r="L1142" s="120"/>
      <c r="M1142" s="18"/>
      <c r="N1142" s="25"/>
      <c r="O1142" s="18">
        <v>6</v>
      </c>
      <c r="P1142" s="18" t="s">
        <v>34</v>
      </c>
      <c r="Q1142" s="25" t="s">
        <v>2554</v>
      </c>
      <c r="R1142" s="25"/>
      <c r="S1142" s="25"/>
      <c r="T1142" s="25"/>
      <c r="U1142" s="25"/>
      <c r="V1142" s="25"/>
      <c r="W1142" s="22">
        <v>6</v>
      </c>
      <c r="X1142" s="26"/>
      <c r="Y1142" t="s">
        <v>2733</v>
      </c>
    </row>
    <row r="1143" ht="128.25" spans="1:25">
      <c r="A1143" s="8">
        <v>1133</v>
      </c>
      <c r="B1143" s="2" t="s">
        <v>4223</v>
      </c>
      <c r="C1143" s="3" t="s">
        <v>4224</v>
      </c>
      <c r="D1143" s="93" t="s">
        <v>2736</v>
      </c>
      <c r="E1143" s="12" t="s">
        <v>2624</v>
      </c>
      <c r="F1143" s="12" t="s">
        <v>5606</v>
      </c>
      <c r="G1143" s="116" t="s">
        <v>2738</v>
      </c>
      <c r="H1143" s="12" t="s">
        <v>5430</v>
      </c>
      <c r="I1143" s="116" t="s">
        <v>176</v>
      </c>
      <c r="J1143" s="20" t="s">
        <v>4244</v>
      </c>
      <c r="K1143" s="117">
        <v>6</v>
      </c>
      <c r="L1143" s="120"/>
      <c r="M1143" s="18"/>
      <c r="N1143" s="25"/>
      <c r="O1143" s="18">
        <v>6</v>
      </c>
      <c r="P1143" s="18" t="s">
        <v>34</v>
      </c>
      <c r="Q1143" s="25" t="s">
        <v>2554</v>
      </c>
      <c r="R1143" s="25"/>
      <c r="S1143" s="25"/>
      <c r="T1143" s="25"/>
      <c r="U1143" s="25"/>
      <c r="V1143" s="25"/>
      <c r="W1143" s="22">
        <v>6</v>
      </c>
      <c r="X1143" s="26"/>
      <c r="Y1143" t="s">
        <v>2736</v>
      </c>
    </row>
    <row r="1144" ht="128.25" spans="1:25">
      <c r="A1144" s="8">
        <v>1134</v>
      </c>
      <c r="B1144" s="2" t="s">
        <v>4223</v>
      </c>
      <c r="C1144" s="3" t="s">
        <v>4224</v>
      </c>
      <c r="D1144" s="91" t="s">
        <v>2739</v>
      </c>
      <c r="E1144" s="12" t="s">
        <v>2620</v>
      </c>
      <c r="F1144" s="12" t="s">
        <v>5607</v>
      </c>
      <c r="G1144" s="116" t="s">
        <v>1249</v>
      </c>
      <c r="H1144" s="12" t="s">
        <v>5430</v>
      </c>
      <c r="I1144" s="116" t="s">
        <v>176</v>
      </c>
      <c r="J1144" s="20" t="s">
        <v>4244</v>
      </c>
      <c r="K1144" s="117">
        <v>10</v>
      </c>
      <c r="L1144" s="120"/>
      <c r="M1144" s="18"/>
      <c r="N1144" s="25"/>
      <c r="O1144" s="18">
        <v>10</v>
      </c>
      <c r="P1144" s="18" t="s">
        <v>34</v>
      </c>
      <c r="Q1144" s="25" t="s">
        <v>2554</v>
      </c>
      <c r="R1144" s="25"/>
      <c r="S1144" s="25"/>
      <c r="T1144" s="25"/>
      <c r="U1144" s="25"/>
      <c r="V1144" s="25"/>
      <c r="W1144" s="22">
        <v>10</v>
      </c>
      <c r="X1144" s="26"/>
      <c r="Y1144" t="s">
        <v>2739</v>
      </c>
    </row>
    <row r="1145" ht="128.25" spans="1:25">
      <c r="A1145" s="8">
        <v>1135</v>
      </c>
      <c r="B1145" s="2" t="s">
        <v>4223</v>
      </c>
      <c r="C1145" s="3" t="s">
        <v>4224</v>
      </c>
      <c r="D1145" s="91" t="s">
        <v>2741</v>
      </c>
      <c r="E1145" s="12" t="s">
        <v>2624</v>
      </c>
      <c r="F1145" s="12" t="s">
        <v>5608</v>
      </c>
      <c r="G1145" s="116" t="s">
        <v>2743</v>
      </c>
      <c r="H1145" s="12" t="s">
        <v>5430</v>
      </c>
      <c r="I1145" s="116" t="s">
        <v>176</v>
      </c>
      <c r="J1145" s="20" t="s">
        <v>4244</v>
      </c>
      <c r="K1145" s="117">
        <v>6</v>
      </c>
      <c r="L1145" s="120"/>
      <c r="M1145" s="18"/>
      <c r="N1145" s="25"/>
      <c r="O1145" s="18">
        <v>6</v>
      </c>
      <c r="P1145" s="18" t="s">
        <v>34</v>
      </c>
      <c r="Q1145" s="25" t="s">
        <v>2554</v>
      </c>
      <c r="R1145" s="25"/>
      <c r="S1145" s="25"/>
      <c r="T1145" s="25"/>
      <c r="U1145" s="25"/>
      <c r="V1145" s="25"/>
      <c r="W1145" s="22">
        <v>6</v>
      </c>
      <c r="X1145" s="26"/>
      <c r="Y1145" t="s">
        <v>2741</v>
      </c>
    </row>
    <row r="1146" ht="128.25" spans="1:25">
      <c r="A1146" s="8">
        <v>1136</v>
      </c>
      <c r="B1146" s="2" t="s">
        <v>4223</v>
      </c>
      <c r="C1146" s="3" t="s">
        <v>4224</v>
      </c>
      <c r="D1146" s="94" t="s">
        <v>2744</v>
      </c>
      <c r="E1146" s="12" t="s">
        <v>2620</v>
      </c>
      <c r="F1146" s="12" t="s">
        <v>5609</v>
      </c>
      <c r="G1146" s="117" t="s">
        <v>2746</v>
      </c>
      <c r="H1146" s="12" t="s">
        <v>5430</v>
      </c>
      <c r="I1146" s="117" t="s">
        <v>176</v>
      </c>
      <c r="J1146" s="20" t="s">
        <v>4244</v>
      </c>
      <c r="K1146" s="117">
        <v>10</v>
      </c>
      <c r="L1146" s="120"/>
      <c r="M1146" s="18"/>
      <c r="N1146" s="25"/>
      <c r="O1146" s="18">
        <v>10</v>
      </c>
      <c r="P1146" s="18" t="s">
        <v>34</v>
      </c>
      <c r="Q1146" s="25" t="s">
        <v>2554</v>
      </c>
      <c r="R1146" s="25"/>
      <c r="S1146" s="25"/>
      <c r="T1146" s="25"/>
      <c r="U1146" s="25"/>
      <c r="V1146" s="25"/>
      <c r="W1146" s="22">
        <v>10</v>
      </c>
      <c r="X1146" s="26"/>
      <c r="Y1146" t="s">
        <v>2744</v>
      </c>
    </row>
    <row r="1147" ht="128.25" spans="1:25">
      <c r="A1147" s="8">
        <v>1137</v>
      </c>
      <c r="B1147" s="2" t="s">
        <v>4223</v>
      </c>
      <c r="C1147" s="3" t="s">
        <v>4224</v>
      </c>
      <c r="D1147" s="94" t="s">
        <v>2747</v>
      </c>
      <c r="E1147" s="12" t="s">
        <v>2624</v>
      </c>
      <c r="F1147" s="12" t="s">
        <v>5610</v>
      </c>
      <c r="G1147" s="117" t="s">
        <v>2749</v>
      </c>
      <c r="H1147" s="12" t="s">
        <v>5430</v>
      </c>
      <c r="I1147" s="117" t="s">
        <v>176</v>
      </c>
      <c r="J1147" s="20" t="s">
        <v>4244</v>
      </c>
      <c r="K1147" s="117">
        <v>6</v>
      </c>
      <c r="L1147" s="120"/>
      <c r="M1147" s="18"/>
      <c r="N1147" s="25"/>
      <c r="O1147" s="18">
        <v>6</v>
      </c>
      <c r="P1147" s="18" t="s">
        <v>34</v>
      </c>
      <c r="Q1147" s="25" t="s">
        <v>2554</v>
      </c>
      <c r="R1147" s="25"/>
      <c r="S1147" s="25"/>
      <c r="T1147" s="25"/>
      <c r="U1147" s="25"/>
      <c r="V1147" s="25"/>
      <c r="W1147" s="22">
        <v>6</v>
      </c>
      <c r="X1147" s="26"/>
      <c r="Y1147" t="s">
        <v>2747</v>
      </c>
    </row>
    <row r="1148" ht="128.25" spans="1:25">
      <c r="A1148" s="8">
        <v>1138</v>
      </c>
      <c r="B1148" s="2" t="s">
        <v>4223</v>
      </c>
      <c r="C1148" s="3" t="s">
        <v>4224</v>
      </c>
      <c r="D1148" s="94" t="s">
        <v>2750</v>
      </c>
      <c r="E1148" s="12" t="s">
        <v>2567</v>
      </c>
      <c r="F1148" s="12" t="s">
        <v>5611</v>
      </c>
      <c r="G1148" s="117" t="s">
        <v>2752</v>
      </c>
      <c r="H1148" s="12" t="s">
        <v>5430</v>
      </c>
      <c r="I1148" s="117" t="s">
        <v>176</v>
      </c>
      <c r="J1148" s="20" t="s">
        <v>4244</v>
      </c>
      <c r="K1148" s="117">
        <v>8</v>
      </c>
      <c r="L1148" s="120"/>
      <c r="M1148" s="18"/>
      <c r="N1148" s="25"/>
      <c r="O1148" s="18">
        <v>8</v>
      </c>
      <c r="P1148" s="18" t="s">
        <v>34</v>
      </c>
      <c r="Q1148" s="25" t="s">
        <v>2554</v>
      </c>
      <c r="R1148" s="25"/>
      <c r="S1148" s="25"/>
      <c r="T1148" s="25"/>
      <c r="U1148" s="25"/>
      <c r="V1148" s="25"/>
      <c r="W1148" s="22">
        <v>8</v>
      </c>
      <c r="X1148" s="26"/>
      <c r="Y1148" t="s">
        <v>2750</v>
      </c>
    </row>
    <row r="1149" ht="128.25" spans="1:25">
      <c r="A1149" s="8">
        <v>1139</v>
      </c>
      <c r="B1149" s="2" t="s">
        <v>4223</v>
      </c>
      <c r="C1149" s="3" t="s">
        <v>4224</v>
      </c>
      <c r="D1149" s="94" t="s">
        <v>2753</v>
      </c>
      <c r="E1149" s="12" t="s">
        <v>2624</v>
      </c>
      <c r="F1149" s="12" t="s">
        <v>5612</v>
      </c>
      <c r="G1149" s="117" t="s">
        <v>2755</v>
      </c>
      <c r="H1149" s="12" t="s">
        <v>5430</v>
      </c>
      <c r="I1149" s="117" t="s">
        <v>176</v>
      </c>
      <c r="J1149" s="20" t="s">
        <v>4244</v>
      </c>
      <c r="K1149" s="117">
        <v>6</v>
      </c>
      <c r="L1149" s="120"/>
      <c r="M1149" s="18"/>
      <c r="N1149" s="25"/>
      <c r="O1149" s="18">
        <v>6</v>
      </c>
      <c r="P1149" s="18" t="s">
        <v>34</v>
      </c>
      <c r="Q1149" s="25" t="s">
        <v>2554</v>
      </c>
      <c r="R1149" s="25"/>
      <c r="S1149" s="25"/>
      <c r="T1149" s="25"/>
      <c r="U1149" s="25"/>
      <c r="V1149" s="25"/>
      <c r="W1149" s="22">
        <v>6</v>
      </c>
      <c r="X1149" s="26"/>
      <c r="Y1149" t="s">
        <v>2753</v>
      </c>
    </row>
    <row r="1150" ht="128.25" spans="1:25">
      <c r="A1150" s="8">
        <v>1140</v>
      </c>
      <c r="B1150" s="2" t="s">
        <v>4223</v>
      </c>
      <c r="C1150" s="3" t="s">
        <v>4224</v>
      </c>
      <c r="D1150" s="95" t="s">
        <v>2756</v>
      </c>
      <c r="E1150" s="12" t="s">
        <v>2757</v>
      </c>
      <c r="F1150" s="12" t="s">
        <v>5613</v>
      </c>
      <c r="G1150" s="118" t="s">
        <v>2759</v>
      </c>
      <c r="H1150" s="12" t="s">
        <v>4226</v>
      </c>
      <c r="I1150" s="118" t="s">
        <v>176</v>
      </c>
      <c r="J1150" s="20" t="s">
        <v>4244</v>
      </c>
      <c r="K1150" s="118">
        <v>6</v>
      </c>
      <c r="L1150" s="120"/>
      <c r="M1150" s="18"/>
      <c r="N1150" s="25"/>
      <c r="O1150" s="18">
        <v>6</v>
      </c>
      <c r="P1150" s="18" t="s">
        <v>34</v>
      </c>
      <c r="Q1150" s="25" t="s">
        <v>2554</v>
      </c>
      <c r="R1150" s="25"/>
      <c r="S1150" s="25"/>
      <c r="T1150" s="25"/>
      <c r="U1150" s="25"/>
      <c r="V1150" s="25"/>
      <c r="W1150" s="22">
        <v>6</v>
      </c>
      <c r="X1150" s="26"/>
      <c r="Y1150" t="s">
        <v>2756</v>
      </c>
    </row>
    <row r="1151" ht="128.25" spans="1:25">
      <c r="A1151" s="8">
        <v>1141</v>
      </c>
      <c r="B1151" s="2" t="s">
        <v>4223</v>
      </c>
      <c r="C1151" s="3" t="s">
        <v>4224</v>
      </c>
      <c r="D1151" s="95" t="s">
        <v>2760</v>
      </c>
      <c r="E1151" s="12" t="s">
        <v>2567</v>
      </c>
      <c r="F1151" s="12" t="s">
        <v>5614</v>
      </c>
      <c r="G1151" s="118" t="s">
        <v>2762</v>
      </c>
      <c r="H1151" s="12" t="s">
        <v>4226</v>
      </c>
      <c r="I1151" s="118" t="s">
        <v>176</v>
      </c>
      <c r="J1151" s="20" t="s">
        <v>4244</v>
      </c>
      <c r="K1151" s="118">
        <v>10</v>
      </c>
      <c r="L1151" s="120"/>
      <c r="M1151" s="18"/>
      <c r="N1151" s="25"/>
      <c r="O1151" s="18">
        <v>10</v>
      </c>
      <c r="P1151" s="18" t="s">
        <v>34</v>
      </c>
      <c r="Q1151" s="25" t="s">
        <v>2554</v>
      </c>
      <c r="R1151" s="25"/>
      <c r="S1151" s="25"/>
      <c r="T1151" s="25"/>
      <c r="U1151" s="25"/>
      <c r="V1151" s="25"/>
      <c r="W1151" s="22">
        <v>10</v>
      </c>
      <c r="X1151" s="26"/>
      <c r="Y1151" t="s">
        <v>2760</v>
      </c>
    </row>
    <row r="1152" ht="128.25" spans="1:25">
      <c r="A1152" s="8">
        <v>1142</v>
      </c>
      <c r="B1152" s="2" t="s">
        <v>4223</v>
      </c>
      <c r="C1152" s="3" t="s">
        <v>4224</v>
      </c>
      <c r="D1152" s="95" t="s">
        <v>2763</v>
      </c>
      <c r="E1152" s="12" t="s">
        <v>2624</v>
      </c>
      <c r="F1152" s="12" t="s">
        <v>5615</v>
      </c>
      <c r="G1152" s="118" t="s">
        <v>2765</v>
      </c>
      <c r="H1152" s="12" t="s">
        <v>4226</v>
      </c>
      <c r="I1152" s="118" t="s">
        <v>176</v>
      </c>
      <c r="J1152" s="20" t="s">
        <v>4244</v>
      </c>
      <c r="K1152" s="118">
        <v>6</v>
      </c>
      <c r="L1152" s="120"/>
      <c r="M1152" s="18"/>
      <c r="N1152" s="25"/>
      <c r="O1152" s="18">
        <v>6</v>
      </c>
      <c r="P1152" s="18" t="s">
        <v>34</v>
      </c>
      <c r="Q1152" s="25" t="s">
        <v>2554</v>
      </c>
      <c r="R1152" s="25"/>
      <c r="S1152" s="25"/>
      <c r="T1152" s="25"/>
      <c r="U1152" s="25"/>
      <c r="V1152" s="25"/>
      <c r="W1152" s="22">
        <v>6</v>
      </c>
      <c r="X1152" s="26"/>
      <c r="Y1152" t="s">
        <v>2763</v>
      </c>
    </row>
    <row r="1153" ht="128.25" spans="1:25">
      <c r="A1153" s="8">
        <v>1143</v>
      </c>
      <c r="B1153" s="2" t="s">
        <v>4223</v>
      </c>
      <c r="C1153" s="3" t="s">
        <v>4224</v>
      </c>
      <c r="D1153" s="95" t="s">
        <v>2766</v>
      </c>
      <c r="E1153" s="12" t="s">
        <v>2651</v>
      </c>
      <c r="F1153" s="12" t="s">
        <v>5616</v>
      </c>
      <c r="G1153" s="118" t="s">
        <v>2768</v>
      </c>
      <c r="H1153" s="12" t="s">
        <v>4226</v>
      </c>
      <c r="I1153" s="118" t="s">
        <v>176</v>
      </c>
      <c r="J1153" s="20" t="s">
        <v>4244</v>
      </c>
      <c r="K1153" s="118">
        <v>15</v>
      </c>
      <c r="L1153" s="120"/>
      <c r="M1153" s="18"/>
      <c r="N1153" s="25"/>
      <c r="O1153" s="18">
        <v>15</v>
      </c>
      <c r="P1153" s="18" t="s">
        <v>34</v>
      </c>
      <c r="Q1153" s="25" t="s">
        <v>2554</v>
      </c>
      <c r="R1153" s="25"/>
      <c r="S1153" s="25"/>
      <c r="T1153" s="25"/>
      <c r="U1153" s="25"/>
      <c r="V1153" s="25"/>
      <c r="W1153" s="22">
        <v>15</v>
      </c>
      <c r="X1153" s="26"/>
      <c r="Y1153" t="s">
        <v>2766</v>
      </c>
    </row>
    <row r="1154" ht="128.25" spans="1:25">
      <c r="A1154" s="8">
        <v>1144</v>
      </c>
      <c r="B1154" s="2" t="s">
        <v>4223</v>
      </c>
      <c r="C1154" s="3" t="s">
        <v>4224</v>
      </c>
      <c r="D1154" s="95" t="s">
        <v>2769</v>
      </c>
      <c r="E1154" s="12" t="s">
        <v>2770</v>
      </c>
      <c r="F1154" s="12" t="s">
        <v>5617</v>
      </c>
      <c r="G1154" s="118" t="s">
        <v>2772</v>
      </c>
      <c r="H1154" s="12" t="s">
        <v>4226</v>
      </c>
      <c r="I1154" s="118" t="s">
        <v>176</v>
      </c>
      <c r="J1154" s="20" t="s">
        <v>4244</v>
      </c>
      <c r="K1154" s="118">
        <v>4</v>
      </c>
      <c r="L1154" s="120"/>
      <c r="M1154" s="18"/>
      <c r="N1154" s="25"/>
      <c r="O1154" s="18">
        <v>4</v>
      </c>
      <c r="P1154" s="18" t="s">
        <v>34</v>
      </c>
      <c r="Q1154" s="25" t="s">
        <v>2554</v>
      </c>
      <c r="R1154" s="25"/>
      <c r="S1154" s="25"/>
      <c r="T1154" s="25"/>
      <c r="U1154" s="25"/>
      <c r="V1154" s="25"/>
      <c r="W1154" s="22">
        <v>4</v>
      </c>
      <c r="X1154" s="26"/>
      <c r="Y1154" t="s">
        <v>2769</v>
      </c>
    </row>
    <row r="1155" ht="128.25" spans="1:25">
      <c r="A1155" s="8">
        <v>1145</v>
      </c>
      <c r="B1155" s="2" t="s">
        <v>4223</v>
      </c>
      <c r="C1155" s="3" t="s">
        <v>4224</v>
      </c>
      <c r="D1155" s="95" t="s">
        <v>5618</v>
      </c>
      <c r="E1155" s="12" t="s">
        <v>2563</v>
      </c>
      <c r="F1155" s="12" t="s">
        <v>5619</v>
      </c>
      <c r="G1155" s="118" t="s">
        <v>2775</v>
      </c>
      <c r="H1155" s="12" t="s">
        <v>4226</v>
      </c>
      <c r="I1155" s="118" t="s">
        <v>176</v>
      </c>
      <c r="J1155" s="20" t="s">
        <v>4244</v>
      </c>
      <c r="K1155" s="118">
        <v>4</v>
      </c>
      <c r="L1155" s="120"/>
      <c r="M1155" s="18"/>
      <c r="N1155" s="25"/>
      <c r="O1155" s="18">
        <v>4</v>
      </c>
      <c r="P1155" s="18" t="s">
        <v>34</v>
      </c>
      <c r="Q1155" s="25" t="s">
        <v>2554</v>
      </c>
      <c r="R1155" s="25"/>
      <c r="S1155" s="25"/>
      <c r="T1155" s="25"/>
      <c r="U1155" s="25"/>
      <c r="V1155" s="25"/>
      <c r="W1155" s="22">
        <v>4</v>
      </c>
      <c r="X1155" s="26"/>
      <c r="Y1155" s="27" t="s">
        <v>5618</v>
      </c>
    </row>
    <row r="1156" ht="128.25" spans="1:25">
      <c r="A1156" s="8">
        <v>1146</v>
      </c>
      <c r="B1156" s="2" t="s">
        <v>4223</v>
      </c>
      <c r="C1156" s="3" t="s">
        <v>4224</v>
      </c>
      <c r="D1156" s="122" t="s">
        <v>2776</v>
      </c>
      <c r="E1156" s="12" t="s">
        <v>2624</v>
      </c>
      <c r="F1156" s="12" t="s">
        <v>5620</v>
      </c>
      <c r="G1156" s="127" t="s">
        <v>2778</v>
      </c>
      <c r="H1156" s="12" t="s">
        <v>5430</v>
      </c>
      <c r="I1156" s="134" t="s">
        <v>176</v>
      </c>
      <c r="J1156" s="20" t="s">
        <v>4244</v>
      </c>
      <c r="K1156" s="135">
        <v>6</v>
      </c>
      <c r="L1156" s="120"/>
      <c r="M1156" s="18"/>
      <c r="N1156" s="25"/>
      <c r="O1156" s="18">
        <v>6</v>
      </c>
      <c r="P1156" s="18" t="s">
        <v>34</v>
      </c>
      <c r="Q1156" s="25" t="s">
        <v>2554</v>
      </c>
      <c r="R1156" s="25"/>
      <c r="S1156" s="25"/>
      <c r="T1156" s="25"/>
      <c r="U1156" s="25"/>
      <c r="V1156" s="25"/>
      <c r="W1156" s="22">
        <v>6</v>
      </c>
      <c r="X1156" s="26"/>
      <c r="Y1156" t="s">
        <v>2776</v>
      </c>
    </row>
    <row r="1157" ht="128.25" spans="1:25">
      <c r="A1157" s="8">
        <v>1147</v>
      </c>
      <c r="B1157" s="2" t="s">
        <v>4223</v>
      </c>
      <c r="C1157" s="3" t="s">
        <v>4224</v>
      </c>
      <c r="D1157" s="123" t="s">
        <v>2779</v>
      </c>
      <c r="E1157" s="12" t="s">
        <v>2567</v>
      </c>
      <c r="F1157" s="12" t="s">
        <v>5621</v>
      </c>
      <c r="G1157" s="128" t="s">
        <v>2781</v>
      </c>
      <c r="H1157" s="12" t="s">
        <v>5430</v>
      </c>
      <c r="I1157" s="128" t="s">
        <v>176</v>
      </c>
      <c r="J1157" s="20" t="s">
        <v>4244</v>
      </c>
      <c r="K1157" s="136">
        <v>8</v>
      </c>
      <c r="L1157" s="120"/>
      <c r="M1157" s="18"/>
      <c r="N1157" s="25"/>
      <c r="O1157" s="18">
        <v>8</v>
      </c>
      <c r="P1157" s="18" t="s">
        <v>34</v>
      </c>
      <c r="Q1157" s="25" t="s">
        <v>2554</v>
      </c>
      <c r="R1157" s="25"/>
      <c r="S1157" s="25"/>
      <c r="T1157" s="25"/>
      <c r="U1157" s="25"/>
      <c r="V1157" s="25"/>
      <c r="W1157" s="22">
        <v>8</v>
      </c>
      <c r="X1157" s="26"/>
      <c r="Y1157" t="s">
        <v>2779</v>
      </c>
    </row>
    <row r="1158" ht="128.25" spans="1:25">
      <c r="A1158" s="8">
        <v>1148</v>
      </c>
      <c r="B1158" s="2" t="s">
        <v>4223</v>
      </c>
      <c r="C1158" s="3" t="s">
        <v>4224</v>
      </c>
      <c r="D1158" s="123" t="s">
        <v>2782</v>
      </c>
      <c r="E1158" s="12" t="s">
        <v>2567</v>
      </c>
      <c r="F1158" s="12" t="s">
        <v>5622</v>
      </c>
      <c r="G1158" s="128" t="s">
        <v>2784</v>
      </c>
      <c r="H1158" s="12" t="s">
        <v>5430</v>
      </c>
      <c r="I1158" s="128" t="s">
        <v>176</v>
      </c>
      <c r="J1158" s="20" t="s">
        <v>4244</v>
      </c>
      <c r="K1158" s="136">
        <v>8</v>
      </c>
      <c r="L1158" s="120"/>
      <c r="M1158" s="18"/>
      <c r="N1158" s="25"/>
      <c r="O1158" s="18">
        <v>8</v>
      </c>
      <c r="P1158" s="18" t="s">
        <v>34</v>
      </c>
      <c r="Q1158" s="25" t="s">
        <v>2554</v>
      </c>
      <c r="R1158" s="25"/>
      <c r="S1158" s="25"/>
      <c r="T1158" s="25"/>
      <c r="U1158" s="25"/>
      <c r="V1158" s="25"/>
      <c r="W1158" s="22">
        <v>8</v>
      </c>
      <c r="X1158" s="26"/>
      <c r="Y1158" t="s">
        <v>2782</v>
      </c>
    </row>
    <row r="1159" ht="128.25" spans="1:25">
      <c r="A1159" s="8">
        <v>1149</v>
      </c>
      <c r="B1159" s="2" t="s">
        <v>4223</v>
      </c>
      <c r="C1159" s="3" t="s">
        <v>4224</v>
      </c>
      <c r="D1159" s="123" t="s">
        <v>2785</v>
      </c>
      <c r="E1159" s="12" t="s">
        <v>2567</v>
      </c>
      <c r="F1159" s="12" t="s">
        <v>5623</v>
      </c>
      <c r="G1159" s="128" t="s">
        <v>2784</v>
      </c>
      <c r="H1159" s="12" t="s">
        <v>5430</v>
      </c>
      <c r="I1159" s="128" t="s">
        <v>176</v>
      </c>
      <c r="J1159" s="20" t="s">
        <v>4244</v>
      </c>
      <c r="K1159" s="136">
        <v>8</v>
      </c>
      <c r="L1159" s="120"/>
      <c r="M1159" s="18"/>
      <c r="N1159" s="25"/>
      <c r="O1159" s="18">
        <v>8</v>
      </c>
      <c r="P1159" s="18" t="s">
        <v>34</v>
      </c>
      <c r="Q1159" s="25" t="s">
        <v>2554</v>
      </c>
      <c r="R1159" s="25"/>
      <c r="S1159" s="25"/>
      <c r="T1159" s="25"/>
      <c r="U1159" s="25"/>
      <c r="V1159" s="25"/>
      <c r="W1159" s="22">
        <v>8</v>
      </c>
      <c r="X1159" s="26"/>
      <c r="Y1159" t="s">
        <v>2785</v>
      </c>
    </row>
    <row r="1160" ht="128.25" spans="1:25">
      <c r="A1160" s="8">
        <v>1150</v>
      </c>
      <c r="B1160" s="2" t="s">
        <v>4223</v>
      </c>
      <c r="C1160" s="3" t="s">
        <v>4224</v>
      </c>
      <c r="D1160" s="123" t="s">
        <v>2787</v>
      </c>
      <c r="E1160" s="12" t="s">
        <v>2567</v>
      </c>
      <c r="F1160" s="12" t="s">
        <v>5624</v>
      </c>
      <c r="G1160" s="128" t="s">
        <v>2789</v>
      </c>
      <c r="H1160" s="12" t="s">
        <v>5430</v>
      </c>
      <c r="I1160" s="128" t="s">
        <v>176</v>
      </c>
      <c r="J1160" s="20" t="s">
        <v>4244</v>
      </c>
      <c r="K1160" s="136">
        <v>8</v>
      </c>
      <c r="L1160" s="120"/>
      <c r="M1160" s="18"/>
      <c r="N1160" s="25"/>
      <c r="O1160" s="18">
        <v>8</v>
      </c>
      <c r="P1160" s="18" t="s">
        <v>34</v>
      </c>
      <c r="Q1160" s="25" t="s">
        <v>2554</v>
      </c>
      <c r="R1160" s="25"/>
      <c r="S1160" s="25"/>
      <c r="T1160" s="25"/>
      <c r="U1160" s="25"/>
      <c r="V1160" s="25"/>
      <c r="W1160" s="22">
        <v>8</v>
      </c>
      <c r="X1160" s="26"/>
      <c r="Y1160" t="s">
        <v>2787</v>
      </c>
    </row>
    <row r="1161" ht="128.25" spans="1:25">
      <c r="A1161" s="8">
        <v>1151</v>
      </c>
      <c r="B1161" s="2" t="s">
        <v>4223</v>
      </c>
      <c r="C1161" s="3" t="s">
        <v>4224</v>
      </c>
      <c r="D1161" s="123" t="s">
        <v>2790</v>
      </c>
      <c r="E1161" s="12" t="s">
        <v>2567</v>
      </c>
      <c r="F1161" s="12" t="s">
        <v>5625</v>
      </c>
      <c r="G1161" s="128" t="s">
        <v>2789</v>
      </c>
      <c r="H1161" s="12" t="s">
        <v>5430</v>
      </c>
      <c r="I1161" s="128" t="s">
        <v>176</v>
      </c>
      <c r="J1161" s="20" t="s">
        <v>4244</v>
      </c>
      <c r="K1161" s="136">
        <v>8</v>
      </c>
      <c r="L1161" s="120"/>
      <c r="M1161" s="18"/>
      <c r="N1161" s="25"/>
      <c r="O1161" s="18">
        <v>8</v>
      </c>
      <c r="P1161" s="18" t="s">
        <v>34</v>
      </c>
      <c r="Q1161" s="25" t="s">
        <v>2554</v>
      </c>
      <c r="R1161" s="25"/>
      <c r="S1161" s="25"/>
      <c r="T1161" s="25"/>
      <c r="U1161" s="25"/>
      <c r="V1161" s="25"/>
      <c r="W1161" s="22">
        <v>8</v>
      </c>
      <c r="X1161" s="26"/>
      <c r="Y1161" t="s">
        <v>2790</v>
      </c>
    </row>
    <row r="1162" ht="128.25" spans="1:25">
      <c r="A1162" s="8">
        <v>1152</v>
      </c>
      <c r="B1162" s="2" t="s">
        <v>4223</v>
      </c>
      <c r="C1162" s="3" t="s">
        <v>4224</v>
      </c>
      <c r="D1162" s="123" t="s">
        <v>2792</v>
      </c>
      <c r="E1162" s="12" t="s">
        <v>2571</v>
      </c>
      <c r="F1162" s="12" t="s">
        <v>5626</v>
      </c>
      <c r="G1162" s="128" t="s">
        <v>2794</v>
      </c>
      <c r="H1162" s="12" t="s">
        <v>5430</v>
      </c>
      <c r="I1162" s="128" t="s">
        <v>176</v>
      </c>
      <c r="J1162" s="20" t="s">
        <v>4244</v>
      </c>
      <c r="K1162" s="136">
        <v>6</v>
      </c>
      <c r="L1162" s="120"/>
      <c r="M1162" s="18"/>
      <c r="N1162" s="25"/>
      <c r="O1162" s="18">
        <v>6</v>
      </c>
      <c r="P1162" s="18" t="s">
        <v>34</v>
      </c>
      <c r="Q1162" s="25" t="s">
        <v>2554</v>
      </c>
      <c r="R1162" s="25"/>
      <c r="S1162" s="25"/>
      <c r="T1162" s="25"/>
      <c r="U1162" s="25"/>
      <c r="V1162" s="25"/>
      <c r="W1162" s="22">
        <v>6</v>
      </c>
      <c r="X1162" s="26"/>
      <c r="Y1162" t="s">
        <v>2792</v>
      </c>
    </row>
    <row r="1163" ht="128.25" spans="1:25">
      <c r="A1163" s="8">
        <v>1153</v>
      </c>
      <c r="B1163" s="2" t="s">
        <v>4223</v>
      </c>
      <c r="C1163" s="3" t="s">
        <v>4224</v>
      </c>
      <c r="D1163" s="123" t="s">
        <v>2795</v>
      </c>
      <c r="E1163" s="12" t="s">
        <v>2571</v>
      </c>
      <c r="F1163" s="12" t="s">
        <v>5627</v>
      </c>
      <c r="G1163" s="128" t="s">
        <v>2797</v>
      </c>
      <c r="H1163" s="12" t="s">
        <v>5430</v>
      </c>
      <c r="I1163" s="128" t="s">
        <v>176</v>
      </c>
      <c r="J1163" s="20" t="s">
        <v>4244</v>
      </c>
      <c r="K1163" s="136">
        <v>6</v>
      </c>
      <c r="L1163" s="120"/>
      <c r="M1163" s="18"/>
      <c r="N1163" s="25"/>
      <c r="O1163" s="18">
        <v>6</v>
      </c>
      <c r="P1163" s="18" t="s">
        <v>34</v>
      </c>
      <c r="Q1163" s="25" t="s">
        <v>2554</v>
      </c>
      <c r="R1163" s="25"/>
      <c r="S1163" s="25"/>
      <c r="T1163" s="25"/>
      <c r="U1163" s="25"/>
      <c r="V1163" s="25"/>
      <c r="W1163" s="22">
        <v>6</v>
      </c>
      <c r="X1163" s="26"/>
      <c r="Y1163" t="s">
        <v>2795</v>
      </c>
    </row>
    <row r="1164" ht="128.25" spans="1:25">
      <c r="A1164" s="8">
        <v>1154</v>
      </c>
      <c r="B1164" s="2" t="s">
        <v>4223</v>
      </c>
      <c r="C1164" s="3" t="s">
        <v>4224</v>
      </c>
      <c r="D1164" s="123" t="s">
        <v>2798</v>
      </c>
      <c r="E1164" s="12" t="s">
        <v>2571</v>
      </c>
      <c r="F1164" s="12" t="s">
        <v>5628</v>
      </c>
      <c r="G1164" s="128" t="s">
        <v>2797</v>
      </c>
      <c r="H1164" s="12" t="s">
        <v>5430</v>
      </c>
      <c r="I1164" s="128" t="s">
        <v>176</v>
      </c>
      <c r="J1164" s="20" t="s">
        <v>4244</v>
      </c>
      <c r="K1164" s="136">
        <v>6</v>
      </c>
      <c r="L1164" s="120"/>
      <c r="M1164" s="18"/>
      <c r="N1164" s="25"/>
      <c r="O1164" s="18">
        <v>6</v>
      </c>
      <c r="P1164" s="18" t="s">
        <v>34</v>
      </c>
      <c r="Q1164" s="25" t="s">
        <v>2554</v>
      </c>
      <c r="R1164" s="25"/>
      <c r="S1164" s="25"/>
      <c r="T1164" s="25"/>
      <c r="U1164" s="25"/>
      <c r="V1164" s="25"/>
      <c r="W1164" s="22">
        <v>6</v>
      </c>
      <c r="X1164" s="26"/>
      <c r="Y1164" t="s">
        <v>2798</v>
      </c>
    </row>
    <row r="1165" ht="128.25" spans="1:25">
      <c r="A1165" s="8">
        <v>1155</v>
      </c>
      <c r="B1165" s="2" t="s">
        <v>4223</v>
      </c>
      <c r="C1165" s="3" t="s">
        <v>4224</v>
      </c>
      <c r="D1165" s="123" t="s">
        <v>2800</v>
      </c>
      <c r="E1165" s="12" t="s">
        <v>2567</v>
      </c>
      <c r="F1165" s="12" t="s">
        <v>5629</v>
      </c>
      <c r="G1165" s="128" t="s">
        <v>2802</v>
      </c>
      <c r="H1165" s="12" t="s">
        <v>5430</v>
      </c>
      <c r="I1165" s="128" t="s">
        <v>176</v>
      </c>
      <c r="J1165" s="20" t="s">
        <v>4244</v>
      </c>
      <c r="K1165" s="136">
        <v>8</v>
      </c>
      <c r="L1165" s="120"/>
      <c r="M1165" s="18"/>
      <c r="N1165" s="25"/>
      <c r="O1165" s="18">
        <v>8</v>
      </c>
      <c r="P1165" s="18" t="s">
        <v>34</v>
      </c>
      <c r="Q1165" s="25" t="s">
        <v>2554</v>
      </c>
      <c r="R1165" s="25"/>
      <c r="S1165" s="25"/>
      <c r="T1165" s="25"/>
      <c r="U1165" s="25"/>
      <c r="V1165" s="25"/>
      <c r="W1165" s="22">
        <v>8</v>
      </c>
      <c r="X1165" s="26"/>
      <c r="Y1165" t="s">
        <v>2800</v>
      </c>
    </row>
    <row r="1166" ht="127.5" spans="1:25">
      <c r="A1166" s="8">
        <v>1156</v>
      </c>
      <c r="B1166" s="2" t="s">
        <v>4223</v>
      </c>
      <c r="C1166" s="3" t="s">
        <v>4224</v>
      </c>
      <c r="D1166" s="124" t="s">
        <v>2803</v>
      </c>
      <c r="E1166" s="12" t="s">
        <v>2804</v>
      </c>
      <c r="F1166" s="12" t="s">
        <v>5630</v>
      </c>
      <c r="G1166" s="129" t="s">
        <v>2806</v>
      </c>
      <c r="H1166" s="12" t="s">
        <v>5631</v>
      </c>
      <c r="I1166" s="129" t="s">
        <v>2808</v>
      </c>
      <c r="J1166" s="137" t="s">
        <v>5632</v>
      </c>
      <c r="K1166" s="138">
        <v>70</v>
      </c>
      <c r="L1166" s="138">
        <v>70</v>
      </c>
      <c r="M1166" s="18" t="s">
        <v>162</v>
      </c>
      <c r="N1166" s="25" t="s">
        <v>436</v>
      </c>
      <c r="O1166" s="25"/>
      <c r="P1166" s="25"/>
      <c r="Q1166" s="25"/>
      <c r="R1166" s="25"/>
      <c r="S1166" s="25"/>
      <c r="T1166" s="25"/>
      <c r="U1166" s="25"/>
      <c r="V1166" s="25"/>
      <c r="W1166" s="22">
        <v>35</v>
      </c>
      <c r="X1166" s="26"/>
      <c r="Y1166" t="s">
        <v>2803</v>
      </c>
    </row>
    <row r="1167" ht="114.75" spans="1:25">
      <c r="A1167" s="8">
        <v>1157</v>
      </c>
      <c r="B1167" s="2" t="s">
        <v>4223</v>
      </c>
      <c r="C1167" s="3" t="s">
        <v>4224</v>
      </c>
      <c r="D1167" s="124" t="s">
        <v>2810</v>
      </c>
      <c r="E1167" s="12" t="s">
        <v>2811</v>
      </c>
      <c r="F1167" s="12" t="s">
        <v>5633</v>
      </c>
      <c r="G1167" s="130" t="s">
        <v>1156</v>
      </c>
      <c r="H1167" s="12" t="s">
        <v>5634</v>
      </c>
      <c r="I1167" s="129" t="s">
        <v>2808</v>
      </c>
      <c r="J1167" s="137" t="s">
        <v>5632</v>
      </c>
      <c r="K1167" s="130">
        <v>32</v>
      </c>
      <c r="L1167" s="120"/>
      <c r="M1167" s="18"/>
      <c r="N1167" s="25"/>
      <c r="O1167" s="130">
        <v>32</v>
      </c>
      <c r="P1167" s="18" t="s">
        <v>162</v>
      </c>
      <c r="Q1167" s="25" t="s">
        <v>436</v>
      </c>
      <c r="R1167" s="25"/>
      <c r="S1167" s="25"/>
      <c r="T1167" s="25"/>
      <c r="U1167" s="25"/>
      <c r="V1167" s="25"/>
      <c r="W1167" s="22">
        <v>16</v>
      </c>
      <c r="X1167" s="26"/>
      <c r="Y1167" t="s">
        <v>2810</v>
      </c>
    </row>
    <row r="1168" ht="114.75" spans="1:25">
      <c r="A1168" s="8">
        <v>1158</v>
      </c>
      <c r="B1168" s="2" t="s">
        <v>4223</v>
      </c>
      <c r="C1168" s="3" t="s">
        <v>4224</v>
      </c>
      <c r="D1168" s="124" t="s">
        <v>2814</v>
      </c>
      <c r="E1168" s="12" t="s">
        <v>2815</v>
      </c>
      <c r="F1168" s="12" t="s">
        <v>5635</v>
      </c>
      <c r="G1168" s="130" t="s">
        <v>2817</v>
      </c>
      <c r="H1168" s="12" t="s">
        <v>5634</v>
      </c>
      <c r="I1168" s="129" t="s">
        <v>2808</v>
      </c>
      <c r="J1168" s="137" t="s">
        <v>5632</v>
      </c>
      <c r="K1168" s="130">
        <v>50</v>
      </c>
      <c r="L1168" s="120"/>
      <c r="M1168" s="18"/>
      <c r="N1168" s="25"/>
      <c r="O1168" s="130">
        <v>50</v>
      </c>
      <c r="P1168" s="18" t="s">
        <v>162</v>
      </c>
      <c r="Q1168" s="25" t="s">
        <v>436</v>
      </c>
      <c r="R1168" s="25"/>
      <c r="S1168" s="25"/>
      <c r="T1168" s="25"/>
      <c r="U1168" s="25"/>
      <c r="V1168" s="25"/>
      <c r="W1168" s="22">
        <v>50</v>
      </c>
      <c r="X1168" s="26"/>
      <c r="Y1168" t="s">
        <v>2814</v>
      </c>
    </row>
    <row r="1169" ht="114.75" spans="1:25">
      <c r="A1169" s="8">
        <v>1159</v>
      </c>
      <c r="B1169" s="2" t="s">
        <v>4223</v>
      </c>
      <c r="C1169" s="3" t="s">
        <v>4224</v>
      </c>
      <c r="D1169" s="124" t="s">
        <v>2818</v>
      </c>
      <c r="E1169" s="12" t="s">
        <v>2819</v>
      </c>
      <c r="F1169" s="12" t="s">
        <v>5636</v>
      </c>
      <c r="G1169" s="130" t="s">
        <v>2821</v>
      </c>
      <c r="H1169" s="12" t="s">
        <v>5634</v>
      </c>
      <c r="I1169" s="129" t="s">
        <v>2808</v>
      </c>
      <c r="J1169" s="137" t="s">
        <v>5632</v>
      </c>
      <c r="K1169" s="130">
        <v>42</v>
      </c>
      <c r="L1169" s="120"/>
      <c r="M1169" s="18"/>
      <c r="N1169" s="25"/>
      <c r="O1169" s="130">
        <v>42</v>
      </c>
      <c r="P1169" s="18" t="s">
        <v>162</v>
      </c>
      <c r="Q1169" s="25" t="s">
        <v>436</v>
      </c>
      <c r="R1169" s="25"/>
      <c r="S1169" s="25"/>
      <c r="T1169" s="25"/>
      <c r="U1169" s="25"/>
      <c r="V1169" s="25"/>
      <c r="W1169" s="22">
        <v>21</v>
      </c>
      <c r="X1169" s="26"/>
      <c r="Y1169" t="s">
        <v>2818</v>
      </c>
    </row>
    <row r="1170" ht="165.75" spans="1:25">
      <c r="A1170" s="8">
        <v>1160</v>
      </c>
      <c r="B1170" s="2" t="s">
        <v>4223</v>
      </c>
      <c r="C1170" s="3" t="s">
        <v>4224</v>
      </c>
      <c r="D1170" s="9" t="s">
        <v>158</v>
      </c>
      <c r="E1170" s="12" t="s">
        <v>159</v>
      </c>
      <c r="F1170" s="12" t="s">
        <v>4615</v>
      </c>
      <c r="G1170" s="9" t="s">
        <v>161</v>
      </c>
      <c r="H1170" s="12" t="s">
        <v>4226</v>
      </c>
      <c r="I1170" s="9" t="s">
        <v>154</v>
      </c>
      <c r="J1170" s="34" t="s">
        <v>4285</v>
      </c>
      <c r="K1170" s="19">
        <v>140</v>
      </c>
      <c r="L1170" s="22">
        <v>140</v>
      </c>
      <c r="M1170" s="18" t="s">
        <v>162</v>
      </c>
      <c r="N1170" s="25" t="s">
        <v>436</v>
      </c>
      <c r="O1170" s="25"/>
      <c r="P1170" s="25"/>
      <c r="Q1170" s="25"/>
      <c r="R1170" s="25"/>
      <c r="S1170" s="25"/>
      <c r="T1170" s="25"/>
      <c r="U1170" s="25"/>
      <c r="V1170" s="25"/>
      <c r="W1170" s="22">
        <v>70</v>
      </c>
      <c r="X1170" s="26"/>
      <c r="Y1170" t="s">
        <v>158</v>
      </c>
    </row>
    <row r="1171" ht="114.75" spans="1:25">
      <c r="A1171" s="8">
        <v>1161</v>
      </c>
      <c r="B1171" s="2" t="s">
        <v>4223</v>
      </c>
      <c r="C1171" s="3" t="s">
        <v>4224</v>
      </c>
      <c r="D1171" s="124" t="s">
        <v>2822</v>
      </c>
      <c r="E1171" s="12" t="s">
        <v>2823</v>
      </c>
      <c r="F1171" s="12" t="s">
        <v>5637</v>
      </c>
      <c r="G1171" s="130" t="s">
        <v>2515</v>
      </c>
      <c r="H1171" s="12" t="s">
        <v>5634</v>
      </c>
      <c r="I1171" s="129" t="s">
        <v>2808</v>
      </c>
      <c r="J1171" s="137" t="s">
        <v>5632</v>
      </c>
      <c r="K1171" s="130">
        <v>90</v>
      </c>
      <c r="L1171" s="120">
        <v>90</v>
      </c>
      <c r="M1171" s="18" t="s">
        <v>162</v>
      </c>
      <c r="N1171" s="25" t="s">
        <v>436</v>
      </c>
      <c r="O1171" s="25"/>
      <c r="P1171" s="18"/>
      <c r="Q1171" s="25"/>
      <c r="R1171" s="25"/>
      <c r="S1171" s="25"/>
      <c r="T1171" s="25"/>
      <c r="U1171" s="25"/>
      <c r="V1171" s="25"/>
      <c r="W1171" s="22">
        <v>45</v>
      </c>
      <c r="X1171" s="26"/>
      <c r="Y1171" t="s">
        <v>2822</v>
      </c>
    </row>
    <row r="1172" ht="114.75" spans="1:25">
      <c r="A1172" s="8">
        <v>1162</v>
      </c>
      <c r="B1172" s="2" t="s">
        <v>4223</v>
      </c>
      <c r="C1172" s="3" t="s">
        <v>4224</v>
      </c>
      <c r="D1172" s="124" t="s">
        <v>2825</v>
      </c>
      <c r="E1172" s="12" t="s">
        <v>2826</v>
      </c>
      <c r="F1172" s="12" t="s">
        <v>5638</v>
      </c>
      <c r="G1172" s="130" t="s">
        <v>2828</v>
      </c>
      <c r="H1172" s="12" t="s">
        <v>5634</v>
      </c>
      <c r="I1172" s="129" t="s">
        <v>2808</v>
      </c>
      <c r="J1172" s="137" t="s">
        <v>5632</v>
      </c>
      <c r="K1172" s="130">
        <v>83</v>
      </c>
      <c r="L1172" s="120"/>
      <c r="M1172" s="18"/>
      <c r="N1172" s="25"/>
      <c r="O1172" s="130">
        <v>83</v>
      </c>
      <c r="P1172" s="18" t="s">
        <v>162</v>
      </c>
      <c r="Q1172" s="25" t="s">
        <v>436</v>
      </c>
      <c r="R1172" s="25"/>
      <c r="S1172" s="25"/>
      <c r="T1172" s="25"/>
      <c r="U1172" s="25"/>
      <c r="V1172" s="25"/>
      <c r="W1172" s="22">
        <v>41.5</v>
      </c>
      <c r="X1172" s="26"/>
      <c r="Y1172" t="s">
        <v>2825</v>
      </c>
    </row>
    <row r="1173" ht="114.75" spans="1:25">
      <c r="A1173" s="8">
        <v>1163</v>
      </c>
      <c r="B1173" s="2" t="s">
        <v>4223</v>
      </c>
      <c r="C1173" s="3" t="s">
        <v>4224</v>
      </c>
      <c r="D1173" s="124" t="s">
        <v>2829</v>
      </c>
      <c r="E1173" s="12" t="s">
        <v>2830</v>
      </c>
      <c r="F1173" s="12" t="s">
        <v>5639</v>
      </c>
      <c r="G1173" s="130" t="s">
        <v>2832</v>
      </c>
      <c r="H1173" s="12" t="s">
        <v>5634</v>
      </c>
      <c r="I1173" s="129" t="s">
        <v>2808</v>
      </c>
      <c r="J1173" s="137" t="s">
        <v>5632</v>
      </c>
      <c r="K1173" s="130">
        <v>35</v>
      </c>
      <c r="L1173" s="120"/>
      <c r="M1173" s="18"/>
      <c r="N1173" s="25"/>
      <c r="O1173" s="130">
        <v>35</v>
      </c>
      <c r="P1173" s="18" t="s">
        <v>162</v>
      </c>
      <c r="Q1173" s="25" t="s">
        <v>436</v>
      </c>
      <c r="R1173" s="25"/>
      <c r="S1173" s="25"/>
      <c r="T1173" s="25"/>
      <c r="U1173" s="25"/>
      <c r="V1173" s="25"/>
      <c r="W1173" s="22">
        <v>17.5</v>
      </c>
      <c r="X1173" s="26"/>
      <c r="Y1173" t="s">
        <v>2829</v>
      </c>
    </row>
    <row r="1174" ht="153" spans="1:25">
      <c r="A1174" s="8">
        <v>1164</v>
      </c>
      <c r="B1174" s="2" t="s">
        <v>4223</v>
      </c>
      <c r="C1174" s="3" t="s">
        <v>4224</v>
      </c>
      <c r="D1174" s="124" t="s">
        <v>2833</v>
      </c>
      <c r="E1174" s="12" t="s">
        <v>2834</v>
      </c>
      <c r="F1174" s="12" t="s">
        <v>5640</v>
      </c>
      <c r="G1174" s="130" t="s">
        <v>2836</v>
      </c>
      <c r="H1174" s="12" t="s">
        <v>5634</v>
      </c>
      <c r="I1174" s="129" t="s">
        <v>2808</v>
      </c>
      <c r="J1174" s="137" t="s">
        <v>5632</v>
      </c>
      <c r="K1174" s="130">
        <v>65</v>
      </c>
      <c r="L1174" s="120"/>
      <c r="M1174" s="18"/>
      <c r="N1174" s="25"/>
      <c r="O1174" s="130">
        <v>65</v>
      </c>
      <c r="P1174" s="18" t="s">
        <v>162</v>
      </c>
      <c r="Q1174" s="25" t="s">
        <v>436</v>
      </c>
      <c r="R1174" s="25"/>
      <c r="S1174" s="25"/>
      <c r="T1174" s="25"/>
      <c r="U1174" s="25"/>
      <c r="V1174" s="25"/>
      <c r="W1174" s="22">
        <v>32.5</v>
      </c>
      <c r="X1174" s="26"/>
      <c r="Y1174" t="s">
        <v>2833</v>
      </c>
    </row>
    <row r="1175" ht="114.75" spans="1:25">
      <c r="A1175" s="8">
        <v>1165</v>
      </c>
      <c r="B1175" s="2" t="s">
        <v>4223</v>
      </c>
      <c r="C1175" s="3" t="s">
        <v>4224</v>
      </c>
      <c r="D1175" s="124" t="s">
        <v>2837</v>
      </c>
      <c r="E1175" s="12" t="s">
        <v>2838</v>
      </c>
      <c r="F1175" s="12" t="s">
        <v>5641</v>
      </c>
      <c r="G1175" s="130" t="s">
        <v>2840</v>
      </c>
      <c r="H1175" s="12" t="s">
        <v>5634</v>
      </c>
      <c r="I1175" s="129" t="s">
        <v>2808</v>
      </c>
      <c r="J1175" s="137" t="s">
        <v>5632</v>
      </c>
      <c r="K1175" s="130">
        <v>93</v>
      </c>
      <c r="L1175" s="120"/>
      <c r="M1175" s="18"/>
      <c r="N1175" s="25"/>
      <c r="O1175" s="130">
        <v>93</v>
      </c>
      <c r="P1175" s="18" t="s">
        <v>162</v>
      </c>
      <c r="Q1175" s="25" t="s">
        <v>436</v>
      </c>
      <c r="R1175" s="25"/>
      <c r="S1175" s="25"/>
      <c r="T1175" s="25"/>
      <c r="U1175" s="25"/>
      <c r="V1175" s="25"/>
      <c r="W1175" s="22">
        <v>46.5</v>
      </c>
      <c r="X1175" s="26"/>
      <c r="Y1175" t="s">
        <v>2837</v>
      </c>
    </row>
    <row r="1176" ht="128.25" spans="1:25">
      <c r="A1176" s="8">
        <v>1166</v>
      </c>
      <c r="B1176" s="2" t="s">
        <v>4223</v>
      </c>
      <c r="C1176" s="6" t="s">
        <v>36</v>
      </c>
      <c r="D1176" s="12" t="s">
        <v>2841</v>
      </c>
      <c r="E1176" s="12" t="s">
        <v>2842</v>
      </c>
      <c r="F1176" s="12" t="s">
        <v>5642</v>
      </c>
      <c r="G1176" s="36" t="s">
        <v>26</v>
      </c>
      <c r="H1176" s="12" t="s">
        <v>5430</v>
      </c>
      <c r="I1176" s="36" t="s">
        <v>32</v>
      </c>
      <c r="J1176" s="16" t="s">
        <v>4227</v>
      </c>
      <c r="K1176" s="139">
        <v>150</v>
      </c>
      <c r="L1176" s="22">
        <v>150</v>
      </c>
      <c r="M1176" s="18" t="s">
        <v>34</v>
      </c>
      <c r="N1176" s="25" t="s">
        <v>269</v>
      </c>
      <c r="O1176" s="25">
        <v>0</v>
      </c>
      <c r="P1176" s="25"/>
      <c r="Q1176" s="25"/>
      <c r="R1176" s="25"/>
      <c r="S1176" s="25"/>
      <c r="T1176" s="25"/>
      <c r="U1176" s="25"/>
      <c r="V1176" s="25"/>
      <c r="W1176" s="22">
        <v>150</v>
      </c>
      <c r="X1176" s="26"/>
      <c r="Y1176" t="s">
        <v>2841</v>
      </c>
    </row>
    <row r="1177" ht="128.25" spans="1:25">
      <c r="A1177" s="8">
        <v>1167</v>
      </c>
      <c r="B1177" s="2" t="s">
        <v>4223</v>
      </c>
      <c r="C1177" s="6" t="s">
        <v>36</v>
      </c>
      <c r="D1177" s="36" t="s">
        <v>2846</v>
      </c>
      <c r="E1177" s="12" t="s">
        <v>2847</v>
      </c>
      <c r="F1177" s="12" t="s">
        <v>5643</v>
      </c>
      <c r="G1177" s="36" t="s">
        <v>26</v>
      </c>
      <c r="H1177" s="12" t="s">
        <v>5430</v>
      </c>
      <c r="I1177" s="36" t="s">
        <v>32</v>
      </c>
      <c r="J1177" s="16" t="s">
        <v>4227</v>
      </c>
      <c r="K1177" s="139">
        <v>100</v>
      </c>
      <c r="L1177" s="22"/>
      <c r="M1177" s="25"/>
      <c r="N1177" s="25"/>
      <c r="O1177" s="25">
        <v>100</v>
      </c>
      <c r="P1177" s="18" t="s">
        <v>34</v>
      </c>
      <c r="Q1177" s="25" t="s">
        <v>269</v>
      </c>
      <c r="R1177" s="25"/>
      <c r="S1177" s="25"/>
      <c r="T1177" s="25"/>
      <c r="U1177" s="25"/>
      <c r="V1177" s="25"/>
      <c r="W1177" s="22">
        <v>100</v>
      </c>
      <c r="X1177" s="26"/>
      <c r="Y1177" t="s">
        <v>2846</v>
      </c>
    </row>
    <row r="1178" ht="293.25" spans="1:25">
      <c r="A1178" s="8">
        <v>1168</v>
      </c>
      <c r="B1178" s="2" t="s">
        <v>4223</v>
      </c>
      <c r="C1178" s="6" t="s">
        <v>36</v>
      </c>
      <c r="D1178" s="36" t="s">
        <v>2849</v>
      </c>
      <c r="E1178" s="12" t="s">
        <v>5644</v>
      </c>
      <c r="F1178" s="131" t="s">
        <v>5645</v>
      </c>
      <c r="G1178" s="36" t="s">
        <v>26</v>
      </c>
      <c r="H1178" s="12" t="s">
        <v>5430</v>
      </c>
      <c r="I1178" s="36" t="s">
        <v>299</v>
      </c>
      <c r="J1178" s="39" t="s">
        <v>4624</v>
      </c>
      <c r="K1178" s="140">
        <v>20</v>
      </c>
      <c r="L1178" s="42">
        <v>20</v>
      </c>
      <c r="M1178" s="40" t="s">
        <v>488</v>
      </c>
      <c r="N1178" s="40" t="s">
        <v>501</v>
      </c>
      <c r="O1178" s="40"/>
      <c r="P1178" s="40"/>
      <c r="Q1178" s="40"/>
      <c r="R1178" s="40"/>
      <c r="S1178" s="40"/>
      <c r="T1178" s="40"/>
      <c r="U1178" s="40"/>
      <c r="V1178" s="40"/>
      <c r="W1178" s="42">
        <v>20</v>
      </c>
      <c r="X1178" s="43"/>
      <c r="Y1178" t="s">
        <v>2849</v>
      </c>
    </row>
    <row r="1179" ht="128.25" spans="1:26">
      <c r="A1179" s="8">
        <v>1169</v>
      </c>
      <c r="B1179" s="2" t="s">
        <v>4223</v>
      </c>
      <c r="C1179" s="6" t="s">
        <v>36</v>
      </c>
      <c r="D1179" s="60" t="s">
        <v>5646</v>
      </c>
      <c r="E1179" s="12" t="s">
        <v>2853</v>
      </c>
      <c r="F1179" s="12" t="s">
        <v>5647</v>
      </c>
      <c r="G1179" s="51" t="s">
        <v>2855</v>
      </c>
      <c r="H1179" s="12" t="s">
        <v>5433</v>
      </c>
      <c r="I1179" s="51" t="s">
        <v>299</v>
      </c>
      <c r="J1179" s="39" t="s">
        <v>4624</v>
      </c>
      <c r="K1179" s="71">
        <v>12</v>
      </c>
      <c r="L1179" s="36"/>
      <c r="M1179" s="36"/>
      <c r="N1179" s="50"/>
      <c r="O1179" s="36">
        <v>12</v>
      </c>
      <c r="P1179" s="40" t="s">
        <v>313</v>
      </c>
      <c r="Q1179" s="40" t="s">
        <v>319</v>
      </c>
      <c r="R1179" s="50"/>
      <c r="S1179" s="50"/>
      <c r="T1179" s="50"/>
      <c r="U1179" s="50"/>
      <c r="V1179" s="50"/>
      <c r="W1179" s="36">
        <v>12</v>
      </c>
      <c r="X1179" s="43"/>
      <c r="Y1179" t="s">
        <v>4238</v>
      </c>
      <c r="Z1179" s="27"/>
    </row>
    <row r="1180" ht="153" spans="1:25">
      <c r="A1180" s="8">
        <v>1170</v>
      </c>
      <c r="B1180" s="2" t="s">
        <v>4223</v>
      </c>
      <c r="C1180" s="6" t="s">
        <v>36</v>
      </c>
      <c r="D1180" s="60" t="s">
        <v>2856</v>
      </c>
      <c r="E1180" s="12" t="s">
        <v>2857</v>
      </c>
      <c r="F1180" s="12" t="s">
        <v>5648</v>
      </c>
      <c r="G1180" s="51" t="s">
        <v>2859</v>
      </c>
      <c r="H1180" s="12" t="s">
        <v>5433</v>
      </c>
      <c r="I1180" s="51" t="s">
        <v>299</v>
      </c>
      <c r="J1180" s="39" t="s">
        <v>4624</v>
      </c>
      <c r="K1180" s="71">
        <v>30</v>
      </c>
      <c r="L1180" s="36"/>
      <c r="M1180" s="36"/>
      <c r="N1180" s="50"/>
      <c r="O1180" s="50">
        <v>30</v>
      </c>
      <c r="P1180" s="40" t="s">
        <v>984</v>
      </c>
      <c r="Q1180" s="40" t="s">
        <v>985</v>
      </c>
      <c r="R1180" s="50"/>
      <c r="S1180" s="50"/>
      <c r="T1180" s="50"/>
      <c r="U1180" s="50"/>
      <c r="V1180" s="50"/>
      <c r="W1180" s="36">
        <v>30</v>
      </c>
      <c r="X1180" s="43"/>
      <c r="Y1180" t="s">
        <v>2856</v>
      </c>
    </row>
    <row r="1181" ht="229.5" spans="1:25">
      <c r="A1181" s="8">
        <v>1171</v>
      </c>
      <c r="B1181" s="2" t="s">
        <v>4223</v>
      </c>
      <c r="C1181" s="6" t="s">
        <v>36</v>
      </c>
      <c r="D1181" s="60" t="s">
        <v>2860</v>
      </c>
      <c r="E1181" s="12" t="s">
        <v>2861</v>
      </c>
      <c r="F1181" s="12" t="s">
        <v>5649</v>
      </c>
      <c r="G1181" s="51" t="s">
        <v>2863</v>
      </c>
      <c r="H1181" s="12" t="s">
        <v>5650</v>
      </c>
      <c r="I1181" s="51" t="s">
        <v>299</v>
      </c>
      <c r="J1181" s="39" t="s">
        <v>4624</v>
      </c>
      <c r="K1181" s="71">
        <v>20</v>
      </c>
      <c r="L1181" s="36"/>
      <c r="M1181" s="36"/>
      <c r="N1181" s="50"/>
      <c r="O1181" s="50">
        <v>20</v>
      </c>
      <c r="P1181" s="40" t="s">
        <v>984</v>
      </c>
      <c r="Q1181" s="40" t="s">
        <v>985</v>
      </c>
      <c r="R1181" s="50"/>
      <c r="S1181" s="50"/>
      <c r="T1181" s="50"/>
      <c r="U1181" s="50"/>
      <c r="V1181" s="50"/>
      <c r="W1181" s="36">
        <v>20</v>
      </c>
      <c r="X1181" s="43"/>
      <c r="Y1181" t="s">
        <v>2860</v>
      </c>
    </row>
    <row r="1182" ht="128.25" spans="1:25">
      <c r="A1182" s="8">
        <v>1172</v>
      </c>
      <c r="B1182" s="2" t="s">
        <v>4223</v>
      </c>
      <c r="C1182" s="3" t="s">
        <v>4224</v>
      </c>
      <c r="D1182" s="60" t="s">
        <v>2865</v>
      </c>
      <c r="E1182" s="12" t="s">
        <v>5651</v>
      </c>
      <c r="F1182" s="12" t="s">
        <v>5652</v>
      </c>
      <c r="G1182" s="51" t="s">
        <v>2868</v>
      </c>
      <c r="H1182" s="12" t="s">
        <v>5653</v>
      </c>
      <c r="I1182" s="51" t="s">
        <v>299</v>
      </c>
      <c r="J1182" s="39" t="s">
        <v>4624</v>
      </c>
      <c r="K1182" s="71">
        <v>70</v>
      </c>
      <c r="L1182" s="36"/>
      <c r="M1182" s="36"/>
      <c r="N1182" s="50"/>
      <c r="O1182" s="36">
        <v>70</v>
      </c>
      <c r="P1182" s="40" t="s">
        <v>313</v>
      </c>
      <c r="Q1182" s="40" t="s">
        <v>319</v>
      </c>
      <c r="R1182" s="50"/>
      <c r="S1182" s="50"/>
      <c r="T1182" s="50"/>
      <c r="U1182" s="50"/>
      <c r="V1182" s="50"/>
      <c r="W1182" s="42">
        <v>21</v>
      </c>
      <c r="X1182" s="43"/>
      <c r="Y1182" t="s">
        <v>2865</v>
      </c>
    </row>
    <row r="1183" ht="153" spans="1:25">
      <c r="A1183" s="8">
        <v>1173</v>
      </c>
      <c r="B1183" s="2" t="s">
        <v>4223</v>
      </c>
      <c r="C1183" s="6" t="s">
        <v>36</v>
      </c>
      <c r="D1183" s="60" t="s">
        <v>2869</v>
      </c>
      <c r="E1183" s="12" t="s">
        <v>5654</v>
      </c>
      <c r="F1183" s="12" t="s">
        <v>5655</v>
      </c>
      <c r="G1183" s="51" t="s">
        <v>2872</v>
      </c>
      <c r="H1183" s="12" t="s">
        <v>5433</v>
      </c>
      <c r="I1183" s="51" t="s">
        <v>299</v>
      </c>
      <c r="J1183" s="39" t="s">
        <v>4624</v>
      </c>
      <c r="K1183" s="71">
        <v>21.45</v>
      </c>
      <c r="L1183" s="36"/>
      <c r="M1183" s="36"/>
      <c r="N1183" s="50"/>
      <c r="O1183" s="50">
        <v>21.45</v>
      </c>
      <c r="P1183" s="40" t="s">
        <v>2873</v>
      </c>
      <c r="Q1183" s="40" t="s">
        <v>269</v>
      </c>
      <c r="R1183" s="50"/>
      <c r="S1183" s="50"/>
      <c r="T1183" s="50"/>
      <c r="U1183" s="50"/>
      <c r="V1183" s="50"/>
      <c r="W1183" s="36">
        <v>21.45</v>
      </c>
      <c r="X1183" s="43"/>
      <c r="Y1183" t="s">
        <v>2869</v>
      </c>
    </row>
    <row r="1184" ht="142.5" spans="1:25">
      <c r="A1184" s="8">
        <v>1174</v>
      </c>
      <c r="B1184" s="2" t="s">
        <v>4223</v>
      </c>
      <c r="C1184" s="6" t="s">
        <v>36</v>
      </c>
      <c r="D1184" s="60" t="s">
        <v>2874</v>
      </c>
      <c r="E1184" s="12" t="s">
        <v>2875</v>
      </c>
      <c r="F1184" s="12" t="s">
        <v>5656</v>
      </c>
      <c r="G1184" s="51" t="s">
        <v>2877</v>
      </c>
      <c r="H1184" s="12" t="s">
        <v>5433</v>
      </c>
      <c r="I1184" s="51" t="s">
        <v>299</v>
      </c>
      <c r="J1184" s="39" t="s">
        <v>4624</v>
      </c>
      <c r="K1184" s="71">
        <v>30</v>
      </c>
      <c r="L1184" s="36"/>
      <c r="M1184" s="36"/>
      <c r="N1184" s="50"/>
      <c r="O1184" s="50">
        <v>30</v>
      </c>
      <c r="P1184" s="40" t="s">
        <v>984</v>
      </c>
      <c r="Q1184" s="40" t="s">
        <v>985</v>
      </c>
      <c r="R1184" s="50"/>
      <c r="S1184" s="50"/>
      <c r="T1184" s="50"/>
      <c r="U1184" s="50"/>
      <c r="V1184" s="50"/>
      <c r="W1184" s="36">
        <v>30</v>
      </c>
      <c r="X1184" s="43"/>
      <c r="Y1184" t="s">
        <v>2874</v>
      </c>
    </row>
    <row r="1185" ht="140.25" spans="1:25">
      <c r="A1185" s="8">
        <v>1175</v>
      </c>
      <c r="B1185" s="2" t="s">
        <v>4223</v>
      </c>
      <c r="C1185" s="6" t="s">
        <v>36</v>
      </c>
      <c r="D1185" s="60" t="s">
        <v>2878</v>
      </c>
      <c r="E1185" s="12" t="s">
        <v>2879</v>
      </c>
      <c r="F1185" s="12" t="s">
        <v>5657</v>
      </c>
      <c r="G1185" s="51" t="s">
        <v>2881</v>
      </c>
      <c r="H1185" s="12" t="s">
        <v>5433</v>
      </c>
      <c r="I1185" s="51" t="s">
        <v>299</v>
      </c>
      <c r="J1185" s="39" t="s">
        <v>4624</v>
      </c>
      <c r="K1185" s="71">
        <v>13</v>
      </c>
      <c r="L1185" s="36"/>
      <c r="M1185" s="36"/>
      <c r="N1185" s="50"/>
      <c r="O1185" s="36">
        <v>13</v>
      </c>
      <c r="P1185" s="40" t="s">
        <v>313</v>
      </c>
      <c r="Q1185" s="40" t="s">
        <v>319</v>
      </c>
      <c r="R1185" s="50"/>
      <c r="S1185" s="50"/>
      <c r="T1185" s="50"/>
      <c r="U1185" s="50"/>
      <c r="V1185" s="50"/>
      <c r="W1185" s="36">
        <v>13</v>
      </c>
      <c r="X1185" s="43"/>
      <c r="Y1185" t="s">
        <v>2878</v>
      </c>
    </row>
    <row r="1186" ht="140.25" spans="1:25">
      <c r="A1186" s="8">
        <v>1176</v>
      </c>
      <c r="B1186" s="2" t="s">
        <v>4223</v>
      </c>
      <c r="C1186" s="6" t="s">
        <v>36</v>
      </c>
      <c r="D1186" s="60" t="s">
        <v>2882</v>
      </c>
      <c r="E1186" s="12" t="s">
        <v>2883</v>
      </c>
      <c r="F1186" s="12" t="s">
        <v>5658</v>
      </c>
      <c r="G1186" s="51" t="s">
        <v>2885</v>
      </c>
      <c r="H1186" s="12" t="s">
        <v>5433</v>
      </c>
      <c r="I1186" s="51" t="s">
        <v>299</v>
      </c>
      <c r="J1186" s="39" t="s">
        <v>4624</v>
      </c>
      <c r="K1186" s="71">
        <v>15</v>
      </c>
      <c r="L1186" s="36"/>
      <c r="M1186" s="36"/>
      <c r="N1186" s="50"/>
      <c r="O1186" s="36">
        <v>15</v>
      </c>
      <c r="P1186" s="40" t="s">
        <v>313</v>
      </c>
      <c r="Q1186" s="40" t="s">
        <v>319</v>
      </c>
      <c r="R1186" s="50"/>
      <c r="S1186" s="50"/>
      <c r="T1186" s="50"/>
      <c r="U1186" s="50"/>
      <c r="V1186" s="50"/>
      <c r="W1186" s="36">
        <v>15</v>
      </c>
      <c r="X1186" s="43"/>
      <c r="Y1186" t="s">
        <v>2882</v>
      </c>
    </row>
    <row r="1187" ht="142.5" spans="1:26">
      <c r="A1187" s="8">
        <v>1177</v>
      </c>
      <c r="B1187" s="2" t="s">
        <v>4223</v>
      </c>
      <c r="C1187" s="6" t="s">
        <v>36</v>
      </c>
      <c r="D1187" s="60" t="s">
        <v>5659</v>
      </c>
      <c r="E1187" s="12" t="s">
        <v>5660</v>
      </c>
      <c r="F1187" s="12" t="s">
        <v>5661</v>
      </c>
      <c r="G1187" s="51" t="s">
        <v>5662</v>
      </c>
      <c r="H1187" s="12" t="s">
        <v>5433</v>
      </c>
      <c r="I1187" s="51" t="s">
        <v>299</v>
      </c>
      <c r="J1187" s="39" t="s">
        <v>4624</v>
      </c>
      <c r="K1187" s="71">
        <v>30</v>
      </c>
      <c r="L1187" s="36"/>
      <c r="M1187" s="36"/>
      <c r="N1187" s="50"/>
      <c r="O1187" s="50">
        <v>30</v>
      </c>
      <c r="P1187" s="40" t="s">
        <v>984</v>
      </c>
      <c r="Q1187" s="40" t="s">
        <v>985</v>
      </c>
      <c r="R1187" s="50"/>
      <c r="S1187" s="50"/>
      <c r="T1187" s="50"/>
      <c r="U1187" s="50"/>
      <c r="V1187" s="50"/>
      <c r="W1187" s="36">
        <v>30</v>
      </c>
      <c r="X1187" s="43"/>
      <c r="Y1187" t="e">
        <v>#N/A</v>
      </c>
      <c r="Z1187" s="27" t="s">
        <v>4726</v>
      </c>
    </row>
    <row r="1188" ht="128.25" spans="1:26">
      <c r="A1188" s="8">
        <v>1178</v>
      </c>
      <c r="B1188" s="2" t="s">
        <v>4223</v>
      </c>
      <c r="C1188" s="6" t="s">
        <v>36</v>
      </c>
      <c r="D1188" s="60" t="s">
        <v>5663</v>
      </c>
      <c r="E1188" s="12" t="s">
        <v>5664</v>
      </c>
      <c r="F1188" s="12" t="s">
        <v>5665</v>
      </c>
      <c r="G1188" s="51" t="s">
        <v>5666</v>
      </c>
      <c r="H1188" s="12" t="s">
        <v>5433</v>
      </c>
      <c r="I1188" s="51" t="s">
        <v>299</v>
      </c>
      <c r="J1188" s="39" t="s">
        <v>4624</v>
      </c>
      <c r="K1188" s="71">
        <v>0.9</v>
      </c>
      <c r="L1188" s="36"/>
      <c r="M1188" s="36"/>
      <c r="N1188" s="50"/>
      <c r="O1188" s="36">
        <v>0.9</v>
      </c>
      <c r="P1188" s="40" t="s">
        <v>313</v>
      </c>
      <c r="Q1188" s="40" t="s">
        <v>319</v>
      </c>
      <c r="R1188" s="50"/>
      <c r="S1188" s="50"/>
      <c r="T1188" s="50"/>
      <c r="U1188" s="50"/>
      <c r="V1188" s="50"/>
      <c r="W1188" s="36">
        <v>0.9</v>
      </c>
      <c r="X1188" s="43"/>
      <c r="Y1188" t="e">
        <v>#N/A</v>
      </c>
      <c r="Z1188" s="27" t="s">
        <v>4726</v>
      </c>
    </row>
    <row r="1189" ht="153" spans="1:25">
      <c r="A1189" s="5">
        <v>1179</v>
      </c>
      <c r="B1189" s="2" t="s">
        <v>4223</v>
      </c>
      <c r="C1189" s="6" t="s">
        <v>36</v>
      </c>
      <c r="D1189" s="5" t="s">
        <v>2886</v>
      </c>
      <c r="E1189" s="5" t="s">
        <v>5667</v>
      </c>
      <c r="F1189" s="5" t="s">
        <v>5668</v>
      </c>
      <c r="G1189" s="5" t="s">
        <v>2889</v>
      </c>
      <c r="H1189" s="5" t="s">
        <v>5433</v>
      </c>
      <c r="I1189" s="5" t="s">
        <v>299</v>
      </c>
      <c r="J1189" s="39" t="s">
        <v>4624</v>
      </c>
      <c r="K1189" s="5">
        <v>28.4</v>
      </c>
      <c r="L1189" s="50"/>
      <c r="M1189" s="50"/>
      <c r="N1189" s="50"/>
      <c r="O1189" s="71">
        <v>24.83</v>
      </c>
      <c r="P1189" s="40" t="s">
        <v>313</v>
      </c>
      <c r="Q1189" s="40" t="s">
        <v>319</v>
      </c>
      <c r="R1189" s="50"/>
      <c r="S1189" s="50"/>
      <c r="T1189" s="50"/>
      <c r="U1189" s="50"/>
      <c r="V1189" s="50"/>
      <c r="W1189" s="36">
        <v>24.87</v>
      </c>
      <c r="X1189" s="43"/>
      <c r="Y1189" t="s">
        <v>2886</v>
      </c>
    </row>
    <row r="1190" ht="153" spans="1:25">
      <c r="A1190" s="7">
        <v>1179</v>
      </c>
      <c r="B1190" s="2" t="s">
        <v>4223</v>
      </c>
      <c r="C1190" s="6" t="s">
        <v>36</v>
      </c>
      <c r="D1190" s="7" t="s">
        <v>2886</v>
      </c>
      <c r="E1190" s="7" t="s">
        <v>5667</v>
      </c>
      <c r="F1190" s="7" t="s">
        <v>5668</v>
      </c>
      <c r="G1190" s="7" t="s">
        <v>2889</v>
      </c>
      <c r="H1190" s="7" t="s">
        <v>5433</v>
      </c>
      <c r="I1190" s="7" t="s">
        <v>299</v>
      </c>
      <c r="J1190" s="39" t="s">
        <v>4624</v>
      </c>
      <c r="K1190" s="7"/>
      <c r="L1190" s="50"/>
      <c r="M1190" s="50"/>
      <c r="N1190" s="50"/>
      <c r="O1190" s="142">
        <v>3.53</v>
      </c>
      <c r="P1190" s="40" t="s">
        <v>2873</v>
      </c>
      <c r="Q1190" s="40" t="s">
        <v>269</v>
      </c>
      <c r="R1190" s="50"/>
      <c r="S1190" s="50"/>
      <c r="T1190" s="50"/>
      <c r="U1190" s="50"/>
      <c r="V1190" s="50"/>
      <c r="W1190" s="36">
        <v>3.53</v>
      </c>
      <c r="X1190" s="43"/>
      <c r="Y1190" t="s">
        <v>2886</v>
      </c>
    </row>
    <row r="1191" ht="128.25" spans="1:25">
      <c r="A1191" s="8">
        <v>1180</v>
      </c>
      <c r="B1191" s="2" t="s">
        <v>4223</v>
      </c>
      <c r="C1191" s="6" t="s">
        <v>36</v>
      </c>
      <c r="D1191" s="60" t="s">
        <v>2890</v>
      </c>
      <c r="E1191" s="12" t="s">
        <v>5669</v>
      </c>
      <c r="F1191" s="12" t="s">
        <v>5670</v>
      </c>
      <c r="G1191" s="51" t="s">
        <v>2893</v>
      </c>
      <c r="H1191" s="12" t="s">
        <v>5433</v>
      </c>
      <c r="I1191" s="51" t="s">
        <v>299</v>
      </c>
      <c r="J1191" s="39" t="s">
        <v>4624</v>
      </c>
      <c r="K1191" s="71">
        <v>15</v>
      </c>
      <c r="L1191" s="36"/>
      <c r="M1191" s="36"/>
      <c r="N1191" s="50"/>
      <c r="O1191" s="36">
        <v>15</v>
      </c>
      <c r="P1191" s="40" t="s">
        <v>313</v>
      </c>
      <c r="Q1191" s="40" t="s">
        <v>319</v>
      </c>
      <c r="R1191" s="50"/>
      <c r="S1191" s="50"/>
      <c r="T1191" s="50"/>
      <c r="U1191" s="50"/>
      <c r="V1191" s="50"/>
      <c r="W1191" s="36">
        <v>15</v>
      </c>
      <c r="X1191" s="43"/>
      <c r="Y1191" t="s">
        <v>2890</v>
      </c>
    </row>
    <row r="1192" ht="242.25" spans="1:25">
      <c r="A1192" s="8">
        <v>1181</v>
      </c>
      <c r="B1192" s="2" t="s">
        <v>4223</v>
      </c>
      <c r="C1192" s="6" t="s">
        <v>36</v>
      </c>
      <c r="D1192" s="60" t="s">
        <v>2894</v>
      </c>
      <c r="E1192" s="12" t="s">
        <v>2895</v>
      </c>
      <c r="F1192" s="12" t="s">
        <v>5671</v>
      </c>
      <c r="G1192" s="51" t="s">
        <v>2897</v>
      </c>
      <c r="H1192" s="12" t="s">
        <v>5433</v>
      </c>
      <c r="I1192" s="51" t="s">
        <v>299</v>
      </c>
      <c r="J1192" s="39" t="s">
        <v>4624</v>
      </c>
      <c r="K1192" s="71">
        <v>60</v>
      </c>
      <c r="L1192" s="36"/>
      <c r="M1192" s="36"/>
      <c r="N1192" s="50"/>
      <c r="O1192" s="50">
        <v>60</v>
      </c>
      <c r="P1192" s="40" t="s">
        <v>984</v>
      </c>
      <c r="Q1192" s="40" t="s">
        <v>985</v>
      </c>
      <c r="R1192" s="50"/>
      <c r="S1192" s="50"/>
      <c r="T1192" s="50"/>
      <c r="U1192" s="50"/>
      <c r="V1192" s="50"/>
      <c r="W1192" s="36">
        <v>18</v>
      </c>
      <c r="X1192" s="43"/>
      <c r="Y1192" t="s">
        <v>2894</v>
      </c>
    </row>
    <row r="1193" ht="409.5" spans="1:25">
      <c r="A1193" s="8">
        <v>1182</v>
      </c>
      <c r="B1193" s="2" t="s">
        <v>4223</v>
      </c>
      <c r="C1193" s="6" t="s">
        <v>36</v>
      </c>
      <c r="D1193" s="60" t="s">
        <v>2898</v>
      </c>
      <c r="E1193" s="12" t="s">
        <v>2899</v>
      </c>
      <c r="F1193" s="12" t="s">
        <v>5672</v>
      </c>
      <c r="G1193" s="61" t="s">
        <v>2901</v>
      </c>
      <c r="H1193" s="12" t="s">
        <v>5433</v>
      </c>
      <c r="I1193" s="51" t="s">
        <v>299</v>
      </c>
      <c r="J1193" s="39" t="s">
        <v>4624</v>
      </c>
      <c r="K1193" s="141">
        <v>52.163</v>
      </c>
      <c r="L1193" s="142">
        <v>24.352</v>
      </c>
      <c r="M1193" s="40" t="s">
        <v>34</v>
      </c>
      <c r="N1193" s="40" t="s">
        <v>436</v>
      </c>
      <c r="O1193" s="141">
        <v>27.811</v>
      </c>
      <c r="P1193" s="40" t="s">
        <v>313</v>
      </c>
      <c r="Q1193" s="40" t="s">
        <v>319</v>
      </c>
      <c r="R1193" s="50"/>
      <c r="S1193" s="50"/>
      <c r="T1193" s="50"/>
      <c r="U1193" s="50"/>
      <c r="V1193" s="50"/>
      <c r="W1193" s="36">
        <v>15.6489</v>
      </c>
      <c r="X1193" s="43"/>
      <c r="Y1193" t="s">
        <v>2898</v>
      </c>
    </row>
    <row r="1194" ht="409.5" spans="1:25">
      <c r="A1194" s="8">
        <v>1183</v>
      </c>
      <c r="B1194" s="2" t="s">
        <v>4223</v>
      </c>
      <c r="C1194" s="6" t="s">
        <v>36</v>
      </c>
      <c r="D1194" s="60" t="s">
        <v>2902</v>
      </c>
      <c r="E1194" s="12" t="s">
        <v>2903</v>
      </c>
      <c r="F1194" s="12" t="s">
        <v>5673</v>
      </c>
      <c r="G1194" s="61" t="s">
        <v>2905</v>
      </c>
      <c r="H1194" s="12" t="s">
        <v>5433</v>
      </c>
      <c r="I1194" s="51" t="s">
        <v>299</v>
      </c>
      <c r="J1194" s="39" t="s">
        <v>4624</v>
      </c>
      <c r="K1194" s="141">
        <v>36.6046</v>
      </c>
      <c r="L1194" s="36"/>
      <c r="M1194" s="36"/>
      <c r="N1194" s="50"/>
      <c r="O1194" s="36">
        <v>36.6046</v>
      </c>
      <c r="P1194" s="40" t="s">
        <v>313</v>
      </c>
      <c r="Q1194" s="40" t="s">
        <v>319</v>
      </c>
      <c r="R1194" s="50"/>
      <c r="S1194" s="50"/>
      <c r="T1194" s="50"/>
      <c r="U1194" s="50"/>
      <c r="V1194" s="50"/>
      <c r="W1194" s="36">
        <v>10.98138</v>
      </c>
      <c r="X1194" s="43"/>
      <c r="Y1194" t="s">
        <v>2902</v>
      </c>
    </row>
    <row r="1195" ht="409.5" spans="1:25">
      <c r="A1195" s="8">
        <v>1184</v>
      </c>
      <c r="B1195" s="2" t="s">
        <v>4223</v>
      </c>
      <c r="C1195" s="6" t="s">
        <v>36</v>
      </c>
      <c r="D1195" s="60" t="s">
        <v>2906</v>
      </c>
      <c r="E1195" s="12" t="s">
        <v>2907</v>
      </c>
      <c r="F1195" s="12" t="s">
        <v>5674</v>
      </c>
      <c r="G1195" s="61" t="s">
        <v>2909</v>
      </c>
      <c r="H1195" s="12" t="s">
        <v>5433</v>
      </c>
      <c r="I1195" s="51" t="s">
        <v>299</v>
      </c>
      <c r="J1195" s="39" t="s">
        <v>4624</v>
      </c>
      <c r="K1195" s="141">
        <v>38.4665</v>
      </c>
      <c r="L1195" s="36"/>
      <c r="M1195" s="36"/>
      <c r="N1195" s="50"/>
      <c r="O1195" s="36">
        <v>38.4665</v>
      </c>
      <c r="P1195" s="40" t="s">
        <v>313</v>
      </c>
      <c r="Q1195" s="40" t="s">
        <v>319</v>
      </c>
      <c r="R1195" s="50"/>
      <c r="S1195" s="50"/>
      <c r="T1195" s="50"/>
      <c r="U1195" s="50"/>
      <c r="V1195" s="50"/>
      <c r="W1195" s="36">
        <v>11.53995</v>
      </c>
      <c r="X1195" s="43"/>
      <c r="Y1195" t="s">
        <v>2906</v>
      </c>
    </row>
    <row r="1196" ht="229.5" spans="1:25">
      <c r="A1196" s="8">
        <v>1185</v>
      </c>
      <c r="B1196" s="2" t="s">
        <v>4223</v>
      </c>
      <c r="C1196" s="6" t="s">
        <v>36</v>
      </c>
      <c r="D1196" s="60" t="s">
        <v>2910</v>
      </c>
      <c r="E1196" s="12" t="s">
        <v>2911</v>
      </c>
      <c r="F1196" s="12" t="s">
        <v>5675</v>
      </c>
      <c r="G1196" s="61" t="s">
        <v>2913</v>
      </c>
      <c r="H1196" s="12" t="s">
        <v>5433</v>
      </c>
      <c r="I1196" s="51" t="s">
        <v>299</v>
      </c>
      <c r="J1196" s="39" t="s">
        <v>4624</v>
      </c>
      <c r="K1196" s="141">
        <v>83.559</v>
      </c>
      <c r="L1196" s="36"/>
      <c r="M1196" s="36"/>
      <c r="N1196" s="50"/>
      <c r="O1196" s="36">
        <v>83.559</v>
      </c>
      <c r="P1196" s="40" t="s">
        <v>313</v>
      </c>
      <c r="Q1196" s="40" t="s">
        <v>319</v>
      </c>
      <c r="R1196" s="50"/>
      <c r="S1196" s="50"/>
      <c r="T1196" s="50"/>
      <c r="U1196" s="50"/>
      <c r="V1196" s="50"/>
      <c r="W1196" s="36">
        <v>25.0677</v>
      </c>
      <c r="X1196" s="43"/>
      <c r="Y1196" t="s">
        <v>2910</v>
      </c>
    </row>
    <row r="1197" ht="191.25" spans="1:25">
      <c r="A1197" s="8">
        <v>1186</v>
      </c>
      <c r="B1197" s="2" t="s">
        <v>4223</v>
      </c>
      <c r="C1197" s="6" t="s">
        <v>36</v>
      </c>
      <c r="D1197" s="125" t="s">
        <v>2914</v>
      </c>
      <c r="E1197" s="12" t="s">
        <v>5676</v>
      </c>
      <c r="F1197" s="12" t="s">
        <v>5677</v>
      </c>
      <c r="G1197" s="132" t="s">
        <v>2917</v>
      </c>
      <c r="H1197" s="12" t="s">
        <v>5678</v>
      </c>
      <c r="I1197" s="51" t="s">
        <v>299</v>
      </c>
      <c r="J1197" s="39" t="s">
        <v>4624</v>
      </c>
      <c r="K1197" s="132">
        <v>250</v>
      </c>
      <c r="L1197" s="50"/>
      <c r="M1197" s="50"/>
      <c r="N1197" s="50"/>
      <c r="O1197" s="40">
        <v>250</v>
      </c>
      <c r="P1197" s="12" t="s">
        <v>34</v>
      </c>
      <c r="Q1197" s="12" t="s">
        <v>2919</v>
      </c>
      <c r="R1197" s="50"/>
      <c r="S1197" s="50"/>
      <c r="T1197" s="50"/>
      <c r="U1197" s="50"/>
      <c r="V1197" s="50"/>
      <c r="W1197" s="36">
        <v>75</v>
      </c>
      <c r="X1197" s="43"/>
      <c r="Y1197" t="s">
        <v>2914</v>
      </c>
    </row>
    <row r="1198" ht="114" spans="1:25">
      <c r="A1198" s="8">
        <v>1187</v>
      </c>
      <c r="B1198" s="2" t="s">
        <v>4223</v>
      </c>
      <c r="C1198" s="3" t="s">
        <v>4224</v>
      </c>
      <c r="D1198" s="9" t="s">
        <v>5679</v>
      </c>
      <c r="E1198" s="12" t="s">
        <v>5680</v>
      </c>
      <c r="F1198" s="12" t="s">
        <v>5681</v>
      </c>
      <c r="G1198" s="45" t="s">
        <v>43</v>
      </c>
      <c r="H1198" s="12" t="s">
        <v>5678</v>
      </c>
      <c r="I1198" s="51" t="s">
        <v>299</v>
      </c>
      <c r="J1198" s="39" t="s">
        <v>4624</v>
      </c>
      <c r="K1198" s="45">
        <v>296</v>
      </c>
      <c r="L1198" s="42">
        <v>296</v>
      </c>
      <c r="M1198" s="40" t="s">
        <v>488</v>
      </c>
      <c r="N1198" s="40" t="s">
        <v>5682</v>
      </c>
      <c r="O1198" s="50"/>
      <c r="P1198" s="50"/>
      <c r="Q1198" s="50"/>
      <c r="R1198" s="50"/>
      <c r="S1198" s="50"/>
      <c r="T1198" s="50"/>
      <c r="U1198" s="50"/>
      <c r="V1198" s="50"/>
      <c r="W1198" s="42">
        <v>88.8</v>
      </c>
      <c r="X1198" s="43"/>
      <c r="Y1198" t="s">
        <v>5679</v>
      </c>
    </row>
    <row r="1199" ht="114" spans="1:25">
      <c r="A1199" s="8">
        <v>1188</v>
      </c>
      <c r="B1199" s="2" t="s">
        <v>4223</v>
      </c>
      <c r="C1199" s="3" t="s">
        <v>4224</v>
      </c>
      <c r="D1199" s="9" t="s">
        <v>2920</v>
      </c>
      <c r="E1199" s="12" t="s">
        <v>2921</v>
      </c>
      <c r="F1199" s="12" t="s">
        <v>5683</v>
      </c>
      <c r="G1199" s="45" t="s">
        <v>2923</v>
      </c>
      <c r="H1199" s="12" t="s">
        <v>5678</v>
      </c>
      <c r="I1199" s="51" t="s">
        <v>299</v>
      </c>
      <c r="J1199" s="39" t="s">
        <v>4624</v>
      </c>
      <c r="K1199" s="74">
        <v>1330</v>
      </c>
      <c r="L1199" s="42">
        <v>330</v>
      </c>
      <c r="M1199" s="40" t="s">
        <v>307</v>
      </c>
      <c r="N1199" s="40" t="s">
        <v>2924</v>
      </c>
      <c r="O1199" s="40">
        <v>1000</v>
      </c>
      <c r="P1199" s="40" t="s">
        <v>307</v>
      </c>
      <c r="Q1199" s="40" t="s">
        <v>2924</v>
      </c>
      <c r="R1199" s="142"/>
      <c r="S1199" s="142"/>
      <c r="T1199" s="142"/>
      <c r="U1199" s="142"/>
      <c r="V1199" s="142"/>
      <c r="W1199" s="42">
        <v>1330</v>
      </c>
      <c r="X1199" s="43"/>
      <c r="Y1199" t="s">
        <v>2920</v>
      </c>
    </row>
    <row r="1200" ht="114" spans="1:25">
      <c r="A1200" s="8">
        <v>1189</v>
      </c>
      <c r="B1200" s="2" t="s">
        <v>4223</v>
      </c>
      <c r="C1200" s="3" t="s">
        <v>4224</v>
      </c>
      <c r="D1200" s="46" t="s">
        <v>2925</v>
      </c>
      <c r="E1200" s="12" t="s">
        <v>2926</v>
      </c>
      <c r="F1200" s="12" t="s">
        <v>5684</v>
      </c>
      <c r="G1200" s="36" t="s">
        <v>140</v>
      </c>
      <c r="H1200" s="12" t="s">
        <v>5678</v>
      </c>
      <c r="I1200" s="50" t="s">
        <v>176</v>
      </c>
      <c r="J1200" s="20" t="s">
        <v>4244</v>
      </c>
      <c r="K1200" s="50">
        <v>400</v>
      </c>
      <c r="L1200" s="50">
        <v>400</v>
      </c>
      <c r="M1200" s="143" t="s">
        <v>313</v>
      </c>
      <c r="N1200" s="143" t="s">
        <v>2928</v>
      </c>
      <c r="O1200" s="50"/>
      <c r="P1200" s="50"/>
      <c r="Q1200" s="50"/>
      <c r="R1200" s="50"/>
      <c r="S1200" s="50"/>
      <c r="T1200" s="50"/>
      <c r="U1200" s="50"/>
      <c r="V1200" s="50"/>
      <c r="W1200" s="22">
        <v>200</v>
      </c>
      <c r="X1200" s="26"/>
      <c r="Y1200" t="s">
        <v>2925</v>
      </c>
    </row>
    <row r="1201" ht="114" spans="1:25">
      <c r="A1201" s="8">
        <v>1190</v>
      </c>
      <c r="B1201" s="2" t="s">
        <v>4223</v>
      </c>
      <c r="C1201" s="3" t="s">
        <v>4224</v>
      </c>
      <c r="D1201" s="46" t="s">
        <v>2929</v>
      </c>
      <c r="E1201" s="12" t="s">
        <v>2930</v>
      </c>
      <c r="F1201" s="133" t="s">
        <v>5685</v>
      </c>
      <c r="G1201" s="36" t="s">
        <v>108</v>
      </c>
      <c r="H1201" s="12" t="s">
        <v>5678</v>
      </c>
      <c r="I1201" s="50" t="s">
        <v>176</v>
      </c>
      <c r="J1201" s="20" t="s">
        <v>4244</v>
      </c>
      <c r="K1201" s="50">
        <v>600</v>
      </c>
      <c r="L1201" s="50">
        <v>600</v>
      </c>
      <c r="M1201" s="143" t="s">
        <v>313</v>
      </c>
      <c r="N1201" s="143" t="s">
        <v>2928</v>
      </c>
      <c r="O1201" s="50"/>
      <c r="P1201" s="50"/>
      <c r="Q1201" s="50"/>
      <c r="R1201" s="50"/>
      <c r="S1201" s="50"/>
      <c r="T1201" s="50"/>
      <c r="U1201" s="50"/>
      <c r="V1201" s="50"/>
      <c r="W1201" s="22">
        <v>300</v>
      </c>
      <c r="X1201" s="26"/>
      <c r="Y1201" t="s">
        <v>2929</v>
      </c>
    </row>
    <row r="1202" ht="102" spans="1:25">
      <c r="A1202" s="8">
        <v>1191</v>
      </c>
      <c r="B1202" s="2" t="s">
        <v>4223</v>
      </c>
      <c r="C1202" s="3" t="s">
        <v>4224</v>
      </c>
      <c r="D1202" s="46" t="s">
        <v>2932</v>
      </c>
      <c r="E1202" s="12" t="s">
        <v>2933</v>
      </c>
      <c r="F1202" s="12" t="s">
        <v>5686</v>
      </c>
      <c r="G1202" s="36" t="s">
        <v>2859</v>
      </c>
      <c r="H1202" s="12" t="s">
        <v>5678</v>
      </c>
      <c r="I1202" s="50" t="s">
        <v>176</v>
      </c>
      <c r="J1202" s="20" t="s">
        <v>4244</v>
      </c>
      <c r="K1202" s="50">
        <v>70</v>
      </c>
      <c r="L1202" s="50"/>
      <c r="M1202" s="50"/>
      <c r="N1202" s="50"/>
      <c r="O1202" s="50"/>
      <c r="P1202" s="50"/>
      <c r="Q1202" s="50"/>
      <c r="R1202" s="50">
        <v>70</v>
      </c>
      <c r="S1202" s="50"/>
      <c r="T1202" s="50"/>
      <c r="U1202" s="50"/>
      <c r="V1202" s="50"/>
      <c r="W1202" s="22">
        <v>35</v>
      </c>
      <c r="X1202" s="26"/>
      <c r="Y1202" t="s">
        <v>2932</v>
      </c>
    </row>
    <row r="1203" ht="127.5" spans="1:25">
      <c r="A1203" s="8">
        <v>1192</v>
      </c>
      <c r="B1203" s="2" t="s">
        <v>4223</v>
      </c>
      <c r="C1203" s="3" t="s">
        <v>4224</v>
      </c>
      <c r="D1203" s="46" t="s">
        <v>2935</v>
      </c>
      <c r="E1203" s="12" t="s">
        <v>2936</v>
      </c>
      <c r="F1203" s="12" t="s">
        <v>5687</v>
      </c>
      <c r="G1203" s="36" t="s">
        <v>1167</v>
      </c>
      <c r="H1203" s="12" t="s">
        <v>5678</v>
      </c>
      <c r="I1203" s="50" t="s">
        <v>176</v>
      </c>
      <c r="J1203" s="20" t="s">
        <v>4244</v>
      </c>
      <c r="K1203" s="50">
        <v>35</v>
      </c>
      <c r="L1203" s="50"/>
      <c r="M1203" s="50"/>
      <c r="N1203" s="50"/>
      <c r="O1203" s="50"/>
      <c r="P1203" s="50"/>
      <c r="Q1203" s="50"/>
      <c r="R1203" s="50">
        <v>35</v>
      </c>
      <c r="S1203" s="50"/>
      <c r="T1203" s="50"/>
      <c r="U1203" s="50"/>
      <c r="V1203" s="50"/>
      <c r="W1203" s="22">
        <v>17.5</v>
      </c>
      <c r="X1203" s="26"/>
      <c r="Y1203" t="s">
        <v>2935</v>
      </c>
    </row>
    <row r="1204" ht="114" spans="1:25">
      <c r="A1204" s="8">
        <v>1193</v>
      </c>
      <c r="B1204" s="2" t="s">
        <v>4223</v>
      </c>
      <c r="C1204" s="3" t="s">
        <v>4224</v>
      </c>
      <c r="D1204" s="46" t="s">
        <v>2938</v>
      </c>
      <c r="E1204" s="12" t="s">
        <v>2939</v>
      </c>
      <c r="F1204" s="12" t="s">
        <v>5688</v>
      </c>
      <c r="G1204" s="36" t="s">
        <v>2941</v>
      </c>
      <c r="H1204" s="12" t="s">
        <v>5678</v>
      </c>
      <c r="I1204" s="50" t="s">
        <v>176</v>
      </c>
      <c r="J1204" s="20" t="s">
        <v>4244</v>
      </c>
      <c r="K1204" s="50">
        <v>60</v>
      </c>
      <c r="L1204" s="50">
        <v>60</v>
      </c>
      <c r="M1204" s="143" t="s">
        <v>313</v>
      </c>
      <c r="N1204" s="143" t="s">
        <v>2928</v>
      </c>
      <c r="O1204" s="50"/>
      <c r="P1204" s="50"/>
      <c r="Q1204" s="50"/>
      <c r="R1204" s="50"/>
      <c r="S1204" s="50"/>
      <c r="T1204" s="50"/>
      <c r="U1204" s="50"/>
      <c r="V1204" s="50"/>
      <c r="W1204" s="22">
        <v>30</v>
      </c>
      <c r="X1204" s="26"/>
      <c r="Y1204" t="s">
        <v>2938</v>
      </c>
    </row>
    <row r="1205" ht="76.5" spans="1:25">
      <c r="A1205" s="8">
        <v>1194</v>
      </c>
      <c r="B1205" s="2" t="s">
        <v>4223</v>
      </c>
      <c r="C1205" s="3" t="s">
        <v>4224</v>
      </c>
      <c r="D1205" s="46" t="s">
        <v>5689</v>
      </c>
      <c r="E1205" s="12" t="s">
        <v>2943</v>
      </c>
      <c r="F1205" s="12" t="s">
        <v>5690</v>
      </c>
      <c r="G1205" s="36" t="s">
        <v>2945</v>
      </c>
      <c r="H1205" s="12" t="s">
        <v>5678</v>
      </c>
      <c r="I1205" s="50" t="s">
        <v>176</v>
      </c>
      <c r="J1205" s="20" t="s">
        <v>4244</v>
      </c>
      <c r="K1205" s="50">
        <v>28</v>
      </c>
      <c r="L1205" s="50"/>
      <c r="M1205" s="50"/>
      <c r="N1205" s="50"/>
      <c r="O1205" s="50"/>
      <c r="P1205" s="50"/>
      <c r="Q1205" s="50"/>
      <c r="R1205" s="50">
        <v>28</v>
      </c>
      <c r="S1205" s="50"/>
      <c r="T1205" s="50"/>
      <c r="U1205" s="50"/>
      <c r="V1205" s="50"/>
      <c r="W1205" s="22">
        <v>14</v>
      </c>
      <c r="X1205" s="26"/>
      <c r="Y1205" s="27" t="s">
        <v>5689</v>
      </c>
    </row>
    <row r="1206" ht="191.25" spans="1:25">
      <c r="A1206" s="8">
        <v>1195</v>
      </c>
      <c r="B1206" s="2" t="s">
        <v>4223</v>
      </c>
      <c r="C1206" s="3" t="s">
        <v>4224</v>
      </c>
      <c r="D1206" s="46" t="s">
        <v>2946</v>
      </c>
      <c r="E1206" s="12" t="s">
        <v>2947</v>
      </c>
      <c r="F1206" s="12" t="s">
        <v>5691</v>
      </c>
      <c r="G1206" s="36" t="s">
        <v>2949</v>
      </c>
      <c r="H1206" s="12" t="s">
        <v>5678</v>
      </c>
      <c r="I1206" s="50" t="s">
        <v>176</v>
      </c>
      <c r="J1206" s="20" t="s">
        <v>4244</v>
      </c>
      <c r="K1206" s="50">
        <v>18</v>
      </c>
      <c r="L1206" s="50"/>
      <c r="M1206" s="50"/>
      <c r="N1206" s="50"/>
      <c r="O1206" s="50"/>
      <c r="P1206" s="50"/>
      <c r="Q1206" s="50"/>
      <c r="R1206" s="50">
        <v>18</v>
      </c>
      <c r="S1206" s="50"/>
      <c r="T1206" s="50"/>
      <c r="U1206" s="50"/>
      <c r="V1206" s="50"/>
      <c r="W1206" s="22">
        <v>18</v>
      </c>
      <c r="X1206" s="26"/>
      <c r="Y1206" t="s">
        <v>2946</v>
      </c>
    </row>
    <row r="1207" ht="114" spans="1:25">
      <c r="A1207" s="8">
        <v>1196</v>
      </c>
      <c r="B1207" s="2" t="s">
        <v>4223</v>
      </c>
      <c r="C1207" s="3" t="s">
        <v>4224</v>
      </c>
      <c r="D1207" s="46" t="s">
        <v>2950</v>
      </c>
      <c r="E1207" s="12" t="s">
        <v>2951</v>
      </c>
      <c r="F1207" s="12" t="s">
        <v>5692</v>
      </c>
      <c r="G1207" s="36" t="s">
        <v>2953</v>
      </c>
      <c r="H1207" s="12" t="s">
        <v>5678</v>
      </c>
      <c r="I1207" s="50" t="s">
        <v>176</v>
      </c>
      <c r="J1207" s="20" t="s">
        <v>4244</v>
      </c>
      <c r="K1207" s="50">
        <v>120</v>
      </c>
      <c r="L1207" s="50"/>
      <c r="M1207" s="50"/>
      <c r="N1207" s="50"/>
      <c r="O1207" s="25">
        <v>120</v>
      </c>
      <c r="P1207" s="25" t="s">
        <v>313</v>
      </c>
      <c r="Q1207" s="25" t="s">
        <v>5693</v>
      </c>
      <c r="R1207" s="50"/>
      <c r="S1207" s="50"/>
      <c r="T1207" s="50"/>
      <c r="U1207" s="50"/>
      <c r="V1207" s="50"/>
      <c r="W1207" s="22">
        <v>120</v>
      </c>
      <c r="X1207" s="26"/>
      <c r="Y1207" t="s">
        <v>2950</v>
      </c>
    </row>
    <row r="1208" ht="344.25" spans="1:25">
      <c r="A1208" s="8">
        <v>1197</v>
      </c>
      <c r="B1208" s="2" t="s">
        <v>4223</v>
      </c>
      <c r="C1208" s="3" t="s">
        <v>4224</v>
      </c>
      <c r="D1208" s="46" t="s">
        <v>2954</v>
      </c>
      <c r="E1208" s="12" t="s">
        <v>2955</v>
      </c>
      <c r="F1208" s="12" t="s">
        <v>5694</v>
      </c>
      <c r="G1208" s="36" t="s">
        <v>2957</v>
      </c>
      <c r="H1208" s="12" t="s">
        <v>5678</v>
      </c>
      <c r="I1208" s="50" t="s">
        <v>176</v>
      </c>
      <c r="J1208" s="20" t="s">
        <v>4244</v>
      </c>
      <c r="K1208" s="50">
        <v>85</v>
      </c>
      <c r="L1208" s="50"/>
      <c r="M1208" s="50"/>
      <c r="N1208" s="50"/>
      <c r="O1208" s="50"/>
      <c r="P1208" s="50"/>
      <c r="Q1208" s="50"/>
      <c r="R1208" s="50">
        <v>85</v>
      </c>
      <c r="S1208" s="50"/>
      <c r="T1208" s="50"/>
      <c r="U1208" s="50"/>
      <c r="V1208" s="50"/>
      <c r="W1208" s="22">
        <v>85</v>
      </c>
      <c r="X1208" s="26"/>
      <c r="Y1208" t="s">
        <v>2954</v>
      </c>
    </row>
    <row r="1209" ht="76.5" spans="1:25">
      <c r="A1209" s="8">
        <v>1198</v>
      </c>
      <c r="B1209" s="2" t="s">
        <v>4223</v>
      </c>
      <c r="C1209" s="3" t="s">
        <v>4224</v>
      </c>
      <c r="D1209" s="126" t="s">
        <v>2958</v>
      </c>
      <c r="E1209" s="12" t="s">
        <v>2959</v>
      </c>
      <c r="F1209" s="12" t="s">
        <v>5695</v>
      </c>
      <c r="G1209" s="36" t="s">
        <v>2961</v>
      </c>
      <c r="H1209" s="12" t="s">
        <v>5678</v>
      </c>
      <c r="I1209" s="50" t="s">
        <v>176</v>
      </c>
      <c r="J1209" s="20" t="s">
        <v>4244</v>
      </c>
      <c r="K1209" s="50">
        <v>4</v>
      </c>
      <c r="L1209" s="50"/>
      <c r="M1209" s="50"/>
      <c r="N1209" s="50"/>
      <c r="O1209" s="50"/>
      <c r="P1209" s="50"/>
      <c r="Q1209" s="50"/>
      <c r="R1209" s="50">
        <v>4</v>
      </c>
      <c r="S1209" s="50"/>
      <c r="T1209" s="50"/>
      <c r="U1209" s="50"/>
      <c r="V1209" s="50"/>
      <c r="W1209" s="22">
        <v>4</v>
      </c>
      <c r="X1209" s="26"/>
      <c r="Y1209" t="s">
        <v>2958</v>
      </c>
    </row>
    <row r="1210" ht="76.5" spans="1:25">
      <c r="A1210" s="8">
        <v>1199</v>
      </c>
      <c r="B1210" s="2" t="s">
        <v>4223</v>
      </c>
      <c r="C1210" s="3" t="s">
        <v>4224</v>
      </c>
      <c r="D1210" s="46" t="s">
        <v>2962</v>
      </c>
      <c r="E1210" s="12" t="s">
        <v>2963</v>
      </c>
      <c r="F1210" s="12" t="s">
        <v>5696</v>
      </c>
      <c r="G1210" s="36" t="s">
        <v>2965</v>
      </c>
      <c r="H1210" s="12" t="s">
        <v>5678</v>
      </c>
      <c r="I1210" s="50" t="s">
        <v>176</v>
      </c>
      <c r="J1210" s="20" t="s">
        <v>4244</v>
      </c>
      <c r="K1210" s="50">
        <v>9</v>
      </c>
      <c r="L1210" s="50"/>
      <c r="M1210" s="50"/>
      <c r="N1210" s="50"/>
      <c r="O1210" s="50"/>
      <c r="P1210" s="50"/>
      <c r="Q1210" s="50"/>
      <c r="R1210" s="50">
        <v>9</v>
      </c>
      <c r="S1210" s="50"/>
      <c r="T1210" s="50"/>
      <c r="U1210" s="50"/>
      <c r="V1210" s="50"/>
      <c r="W1210" s="22">
        <v>9</v>
      </c>
      <c r="X1210" s="26"/>
      <c r="Y1210" t="s">
        <v>2962</v>
      </c>
    </row>
    <row r="1211" ht="114" spans="1:25">
      <c r="A1211" s="8">
        <v>1200</v>
      </c>
      <c r="B1211" s="2" t="s">
        <v>4223</v>
      </c>
      <c r="C1211" s="3" t="s">
        <v>4224</v>
      </c>
      <c r="D1211" s="46" t="s">
        <v>2966</v>
      </c>
      <c r="E1211" s="12" t="s">
        <v>2967</v>
      </c>
      <c r="F1211" s="12" t="s">
        <v>5697</v>
      </c>
      <c r="G1211" s="36" t="s">
        <v>2969</v>
      </c>
      <c r="H1211" s="12" t="s">
        <v>5678</v>
      </c>
      <c r="I1211" s="50" t="s">
        <v>176</v>
      </c>
      <c r="J1211" s="20" t="s">
        <v>4244</v>
      </c>
      <c r="K1211" s="50">
        <v>10</v>
      </c>
      <c r="L1211" s="50"/>
      <c r="M1211" s="50"/>
      <c r="N1211" s="50"/>
      <c r="O1211" s="25">
        <v>10</v>
      </c>
      <c r="P1211" s="25" t="s">
        <v>313</v>
      </c>
      <c r="Q1211" s="25" t="s">
        <v>5693</v>
      </c>
      <c r="R1211" s="50"/>
      <c r="S1211" s="50"/>
      <c r="T1211" s="50"/>
      <c r="U1211" s="50"/>
      <c r="V1211" s="50"/>
      <c r="W1211" s="22">
        <v>10</v>
      </c>
      <c r="X1211" s="26"/>
      <c r="Y1211" t="s">
        <v>2966</v>
      </c>
    </row>
    <row r="1212" ht="89.25" spans="1:25">
      <c r="A1212" s="8">
        <v>1201</v>
      </c>
      <c r="B1212" s="2" t="s">
        <v>4223</v>
      </c>
      <c r="C1212" s="3" t="s">
        <v>4224</v>
      </c>
      <c r="D1212" s="46" t="s">
        <v>5698</v>
      </c>
      <c r="E1212" s="12" t="s">
        <v>2971</v>
      </c>
      <c r="F1212" s="12" t="s">
        <v>5699</v>
      </c>
      <c r="G1212" s="36" t="s">
        <v>2973</v>
      </c>
      <c r="H1212" s="12" t="s">
        <v>5678</v>
      </c>
      <c r="I1212" s="50" t="s">
        <v>176</v>
      </c>
      <c r="J1212" s="20" t="s">
        <v>4244</v>
      </c>
      <c r="K1212" s="50">
        <v>10</v>
      </c>
      <c r="L1212" s="50"/>
      <c r="M1212" s="50"/>
      <c r="N1212" s="50"/>
      <c r="O1212" s="50"/>
      <c r="P1212" s="50"/>
      <c r="Q1212" s="50"/>
      <c r="R1212" s="50">
        <v>10</v>
      </c>
      <c r="S1212" s="50"/>
      <c r="T1212" s="50"/>
      <c r="U1212" s="50"/>
      <c r="V1212" s="50"/>
      <c r="W1212" s="22">
        <v>10</v>
      </c>
      <c r="X1212" s="26"/>
      <c r="Y1212" s="27" t="s">
        <v>5698</v>
      </c>
    </row>
    <row r="1213" ht="89.25" spans="1:25">
      <c r="A1213" s="8">
        <v>1202</v>
      </c>
      <c r="B1213" s="2" t="s">
        <v>4223</v>
      </c>
      <c r="C1213" s="3" t="s">
        <v>4224</v>
      </c>
      <c r="D1213" s="46" t="s">
        <v>2974</v>
      </c>
      <c r="E1213" s="12" t="s">
        <v>2975</v>
      </c>
      <c r="F1213" s="12" t="s">
        <v>5700</v>
      </c>
      <c r="G1213" s="36" t="s">
        <v>2977</v>
      </c>
      <c r="H1213" s="12" t="s">
        <v>5678</v>
      </c>
      <c r="I1213" s="50" t="s">
        <v>176</v>
      </c>
      <c r="J1213" s="20" t="s">
        <v>4244</v>
      </c>
      <c r="K1213" s="50">
        <v>9</v>
      </c>
      <c r="L1213" s="50"/>
      <c r="M1213" s="50"/>
      <c r="N1213" s="50"/>
      <c r="O1213" s="50"/>
      <c r="P1213" s="50"/>
      <c r="Q1213" s="50"/>
      <c r="R1213" s="50">
        <v>9</v>
      </c>
      <c r="S1213" s="50"/>
      <c r="T1213" s="50"/>
      <c r="U1213" s="50"/>
      <c r="V1213" s="50"/>
      <c r="W1213" s="22">
        <v>9</v>
      </c>
      <c r="X1213" s="26"/>
      <c r="Y1213" t="s">
        <v>2974</v>
      </c>
    </row>
    <row r="1214" ht="76.5" spans="1:25">
      <c r="A1214" s="8">
        <v>1203</v>
      </c>
      <c r="B1214" s="2" t="s">
        <v>4223</v>
      </c>
      <c r="C1214" s="3" t="s">
        <v>4224</v>
      </c>
      <c r="D1214" s="46" t="s">
        <v>5701</v>
      </c>
      <c r="E1214" s="12" t="s">
        <v>2979</v>
      </c>
      <c r="F1214" s="12" t="s">
        <v>5702</v>
      </c>
      <c r="G1214" s="36" t="s">
        <v>2981</v>
      </c>
      <c r="H1214" s="12" t="s">
        <v>5678</v>
      </c>
      <c r="I1214" s="50" t="s">
        <v>176</v>
      </c>
      <c r="J1214" s="20" t="s">
        <v>4244</v>
      </c>
      <c r="K1214" s="50">
        <v>7</v>
      </c>
      <c r="L1214" s="50"/>
      <c r="M1214" s="50"/>
      <c r="N1214" s="50"/>
      <c r="O1214" s="50"/>
      <c r="P1214" s="50"/>
      <c r="Q1214" s="50"/>
      <c r="R1214" s="50">
        <v>7</v>
      </c>
      <c r="S1214" s="50"/>
      <c r="T1214" s="50"/>
      <c r="U1214" s="50"/>
      <c r="V1214" s="50"/>
      <c r="W1214" s="22">
        <v>7</v>
      </c>
      <c r="X1214" s="26"/>
      <c r="Y1214" s="27" t="s">
        <v>5701</v>
      </c>
    </row>
    <row r="1215" ht="76.5" spans="1:25">
      <c r="A1215" s="8">
        <v>1204</v>
      </c>
      <c r="B1215" s="2" t="s">
        <v>4223</v>
      </c>
      <c r="C1215" s="3" t="s">
        <v>4224</v>
      </c>
      <c r="D1215" s="46" t="s">
        <v>2982</v>
      </c>
      <c r="E1215" s="12" t="s">
        <v>2983</v>
      </c>
      <c r="F1215" s="12" t="s">
        <v>5703</v>
      </c>
      <c r="G1215" s="36" t="s">
        <v>2985</v>
      </c>
      <c r="H1215" s="12" t="s">
        <v>5678</v>
      </c>
      <c r="I1215" s="50" t="s">
        <v>176</v>
      </c>
      <c r="J1215" s="20" t="s">
        <v>4244</v>
      </c>
      <c r="K1215" s="50">
        <v>7</v>
      </c>
      <c r="L1215" s="50"/>
      <c r="M1215" s="50"/>
      <c r="N1215" s="50"/>
      <c r="O1215" s="50"/>
      <c r="P1215" s="50"/>
      <c r="Q1215" s="50"/>
      <c r="R1215" s="50">
        <v>7</v>
      </c>
      <c r="S1215" s="50"/>
      <c r="T1215" s="50"/>
      <c r="U1215" s="50"/>
      <c r="V1215" s="50"/>
      <c r="W1215" s="22">
        <v>7</v>
      </c>
      <c r="X1215" s="26"/>
      <c r="Y1215" t="s">
        <v>2982</v>
      </c>
    </row>
    <row r="1216" ht="76.5" spans="1:25">
      <c r="A1216" s="8">
        <v>1205</v>
      </c>
      <c r="B1216" s="2" t="s">
        <v>4223</v>
      </c>
      <c r="C1216" s="3" t="s">
        <v>4224</v>
      </c>
      <c r="D1216" s="46" t="s">
        <v>2986</v>
      </c>
      <c r="E1216" s="12" t="s">
        <v>2987</v>
      </c>
      <c r="F1216" s="12" t="s">
        <v>5704</v>
      </c>
      <c r="G1216" s="36" t="s">
        <v>2989</v>
      </c>
      <c r="H1216" s="12" t="s">
        <v>5678</v>
      </c>
      <c r="I1216" s="50" t="s">
        <v>176</v>
      </c>
      <c r="J1216" s="20" t="s">
        <v>4244</v>
      </c>
      <c r="K1216" s="50">
        <v>3</v>
      </c>
      <c r="L1216" s="50"/>
      <c r="M1216" s="50"/>
      <c r="N1216" s="50"/>
      <c r="O1216" s="50"/>
      <c r="P1216" s="50"/>
      <c r="Q1216" s="50"/>
      <c r="R1216" s="50">
        <v>3</v>
      </c>
      <c r="S1216" s="50"/>
      <c r="T1216" s="50"/>
      <c r="U1216" s="50"/>
      <c r="V1216" s="50"/>
      <c r="W1216" s="22">
        <v>3</v>
      </c>
      <c r="X1216" s="26"/>
      <c r="Y1216" t="s">
        <v>2986</v>
      </c>
    </row>
    <row r="1217" ht="114" spans="1:25">
      <c r="A1217" s="8">
        <v>1206</v>
      </c>
      <c r="B1217" s="2" t="s">
        <v>4223</v>
      </c>
      <c r="C1217" s="3" t="s">
        <v>4224</v>
      </c>
      <c r="D1217" s="46" t="s">
        <v>2990</v>
      </c>
      <c r="E1217" s="12" t="s">
        <v>2991</v>
      </c>
      <c r="F1217" s="12" t="s">
        <v>5705</v>
      </c>
      <c r="G1217" s="36" t="s">
        <v>2993</v>
      </c>
      <c r="H1217" s="12" t="s">
        <v>5678</v>
      </c>
      <c r="I1217" s="50" t="s">
        <v>176</v>
      </c>
      <c r="J1217" s="20" t="s">
        <v>4244</v>
      </c>
      <c r="K1217" s="50">
        <v>23</v>
      </c>
      <c r="L1217" s="50">
        <v>23</v>
      </c>
      <c r="M1217" s="143" t="s">
        <v>313</v>
      </c>
      <c r="N1217" s="143" t="s">
        <v>2928</v>
      </c>
      <c r="O1217" s="50"/>
      <c r="P1217" s="50"/>
      <c r="Q1217" s="50"/>
      <c r="R1217" s="50"/>
      <c r="S1217" s="50"/>
      <c r="T1217" s="50"/>
      <c r="U1217" s="50"/>
      <c r="V1217" s="50"/>
      <c r="W1217" s="22">
        <v>23</v>
      </c>
      <c r="X1217" s="26"/>
      <c r="Y1217" t="s">
        <v>2990</v>
      </c>
    </row>
    <row r="1218" ht="102" spans="1:25">
      <c r="A1218" s="8">
        <v>1207</v>
      </c>
      <c r="B1218" s="2" t="s">
        <v>4223</v>
      </c>
      <c r="C1218" s="3" t="s">
        <v>4224</v>
      </c>
      <c r="D1218" s="46" t="s">
        <v>2994</v>
      </c>
      <c r="E1218" s="12" t="s">
        <v>2995</v>
      </c>
      <c r="F1218" s="12" t="s">
        <v>5706</v>
      </c>
      <c r="G1218" s="36" t="s">
        <v>2997</v>
      </c>
      <c r="H1218" s="12" t="s">
        <v>5678</v>
      </c>
      <c r="I1218" s="50" t="s">
        <v>176</v>
      </c>
      <c r="J1218" s="20" t="s">
        <v>4244</v>
      </c>
      <c r="K1218" s="50">
        <v>105</v>
      </c>
      <c r="L1218" s="50"/>
      <c r="M1218" s="50"/>
      <c r="N1218" s="50"/>
      <c r="O1218" s="50"/>
      <c r="P1218" s="50"/>
      <c r="Q1218" s="50"/>
      <c r="R1218" s="50">
        <v>105</v>
      </c>
      <c r="S1218" s="50"/>
      <c r="T1218" s="50"/>
      <c r="U1218" s="50"/>
      <c r="V1218" s="50"/>
      <c r="W1218" s="22">
        <v>105</v>
      </c>
      <c r="X1218" s="26"/>
      <c r="Y1218" t="s">
        <v>2994</v>
      </c>
    </row>
    <row r="1219" ht="178.5" spans="1:25">
      <c r="A1219" s="8">
        <v>1208</v>
      </c>
      <c r="B1219" s="2" t="s">
        <v>4223</v>
      </c>
      <c r="C1219" s="3" t="s">
        <v>4224</v>
      </c>
      <c r="D1219" s="126" t="s">
        <v>5707</v>
      </c>
      <c r="E1219" s="12" t="s">
        <v>2999</v>
      </c>
      <c r="F1219" s="12" t="s">
        <v>5708</v>
      </c>
      <c r="G1219" s="36" t="s">
        <v>3001</v>
      </c>
      <c r="H1219" s="12" t="s">
        <v>5678</v>
      </c>
      <c r="I1219" s="50" t="s">
        <v>176</v>
      </c>
      <c r="J1219" s="20" t="s">
        <v>4244</v>
      </c>
      <c r="K1219" s="50">
        <v>60</v>
      </c>
      <c r="L1219" s="50"/>
      <c r="M1219" s="50"/>
      <c r="N1219" s="50"/>
      <c r="O1219" s="50"/>
      <c r="P1219" s="50"/>
      <c r="Q1219" s="50"/>
      <c r="R1219" s="50">
        <v>60</v>
      </c>
      <c r="S1219" s="50"/>
      <c r="T1219" s="50"/>
      <c r="U1219" s="50"/>
      <c r="V1219" s="50"/>
      <c r="W1219" s="22">
        <v>60</v>
      </c>
      <c r="X1219" s="26"/>
      <c r="Y1219" s="27" t="s">
        <v>5707</v>
      </c>
    </row>
    <row r="1220" ht="63.75" spans="1:25">
      <c r="A1220" s="8">
        <v>1209</v>
      </c>
      <c r="B1220" s="2" t="s">
        <v>4223</v>
      </c>
      <c r="C1220" s="3" t="s">
        <v>4224</v>
      </c>
      <c r="D1220" s="46" t="s">
        <v>3002</v>
      </c>
      <c r="E1220" s="12" t="s">
        <v>3003</v>
      </c>
      <c r="F1220" s="12" t="s">
        <v>5709</v>
      </c>
      <c r="G1220" s="36" t="s">
        <v>3005</v>
      </c>
      <c r="H1220" s="12" t="s">
        <v>5678</v>
      </c>
      <c r="I1220" s="50" t="s">
        <v>176</v>
      </c>
      <c r="J1220" s="20" t="s">
        <v>4244</v>
      </c>
      <c r="K1220" s="50">
        <v>70</v>
      </c>
      <c r="L1220" s="50"/>
      <c r="M1220" s="50"/>
      <c r="N1220" s="50"/>
      <c r="O1220" s="50"/>
      <c r="P1220" s="50"/>
      <c r="Q1220" s="50"/>
      <c r="R1220" s="50">
        <v>70</v>
      </c>
      <c r="S1220" s="50"/>
      <c r="T1220" s="50"/>
      <c r="U1220" s="50"/>
      <c r="V1220" s="50"/>
      <c r="W1220" s="22">
        <v>70</v>
      </c>
      <c r="X1220" s="26"/>
      <c r="Y1220" t="s">
        <v>3002</v>
      </c>
    </row>
    <row r="1221" ht="89.25" spans="1:25">
      <c r="A1221" s="8">
        <v>1210</v>
      </c>
      <c r="B1221" s="2" t="s">
        <v>4223</v>
      </c>
      <c r="C1221" s="3" t="s">
        <v>4224</v>
      </c>
      <c r="D1221" s="126" t="s">
        <v>5710</v>
      </c>
      <c r="E1221" s="12" t="s">
        <v>3007</v>
      </c>
      <c r="F1221" s="12" t="s">
        <v>5711</v>
      </c>
      <c r="G1221" s="36" t="s">
        <v>3009</v>
      </c>
      <c r="H1221" s="12" t="s">
        <v>5678</v>
      </c>
      <c r="I1221" s="50" t="s">
        <v>176</v>
      </c>
      <c r="J1221" s="20" t="s">
        <v>4244</v>
      </c>
      <c r="K1221" s="50">
        <v>80</v>
      </c>
      <c r="L1221" s="50"/>
      <c r="M1221" s="50"/>
      <c r="N1221" s="50"/>
      <c r="O1221" s="50"/>
      <c r="P1221" s="50"/>
      <c r="Q1221" s="50"/>
      <c r="R1221" s="50">
        <v>80</v>
      </c>
      <c r="S1221" s="50"/>
      <c r="T1221" s="50"/>
      <c r="U1221" s="50"/>
      <c r="V1221" s="50"/>
      <c r="W1221" s="22">
        <v>80</v>
      </c>
      <c r="X1221" s="26"/>
      <c r="Y1221" s="27" t="s">
        <v>5710</v>
      </c>
    </row>
    <row r="1222" ht="409.5" spans="1:25">
      <c r="A1222" s="8">
        <v>1211</v>
      </c>
      <c r="B1222" s="2" t="s">
        <v>4223</v>
      </c>
      <c r="C1222" s="3" t="s">
        <v>4224</v>
      </c>
      <c r="D1222" s="46" t="s">
        <v>5712</v>
      </c>
      <c r="E1222" s="12" t="s">
        <v>3011</v>
      </c>
      <c r="F1222" s="12" t="s">
        <v>5713</v>
      </c>
      <c r="G1222" s="36" t="s">
        <v>3013</v>
      </c>
      <c r="H1222" s="12" t="s">
        <v>5678</v>
      </c>
      <c r="I1222" s="50" t="s">
        <v>176</v>
      </c>
      <c r="J1222" s="20" t="s">
        <v>4244</v>
      </c>
      <c r="K1222" s="50">
        <v>49</v>
      </c>
      <c r="L1222" s="50"/>
      <c r="M1222" s="50"/>
      <c r="N1222" s="50"/>
      <c r="O1222" s="50"/>
      <c r="P1222" s="50"/>
      <c r="Q1222" s="50"/>
      <c r="R1222" s="50">
        <v>49</v>
      </c>
      <c r="S1222" s="50"/>
      <c r="T1222" s="50"/>
      <c r="U1222" s="50"/>
      <c r="V1222" s="50"/>
      <c r="W1222" s="22">
        <v>49</v>
      </c>
      <c r="X1222" s="26"/>
      <c r="Y1222" s="27" t="s">
        <v>5712</v>
      </c>
    </row>
    <row r="1223" ht="204" spans="1:25">
      <c r="A1223" s="8">
        <v>1212</v>
      </c>
      <c r="B1223" s="2" t="s">
        <v>4223</v>
      </c>
      <c r="C1223" s="3" t="s">
        <v>4224</v>
      </c>
      <c r="D1223" s="46" t="s">
        <v>5714</v>
      </c>
      <c r="E1223" s="12" t="s">
        <v>3015</v>
      </c>
      <c r="F1223" s="12" t="s">
        <v>5715</v>
      </c>
      <c r="G1223" s="36" t="s">
        <v>3017</v>
      </c>
      <c r="H1223" s="12" t="s">
        <v>5678</v>
      </c>
      <c r="I1223" s="50" t="s">
        <v>176</v>
      </c>
      <c r="J1223" s="20" t="s">
        <v>4244</v>
      </c>
      <c r="K1223" s="50">
        <v>36</v>
      </c>
      <c r="L1223" s="50"/>
      <c r="M1223" s="50"/>
      <c r="N1223" s="50"/>
      <c r="O1223" s="50"/>
      <c r="P1223" s="50"/>
      <c r="Q1223" s="50"/>
      <c r="R1223" s="50">
        <v>36</v>
      </c>
      <c r="S1223" s="50"/>
      <c r="T1223" s="50"/>
      <c r="U1223" s="50"/>
      <c r="V1223" s="50"/>
      <c r="W1223" s="22">
        <v>36</v>
      </c>
      <c r="X1223" s="26"/>
      <c r="Y1223" s="27" t="s">
        <v>5714</v>
      </c>
    </row>
    <row r="1224" ht="153" spans="1:25">
      <c r="A1224" s="8">
        <v>1213</v>
      </c>
      <c r="B1224" s="2" t="s">
        <v>4223</v>
      </c>
      <c r="C1224" s="3" t="s">
        <v>4224</v>
      </c>
      <c r="D1224" s="46" t="s">
        <v>3018</v>
      </c>
      <c r="E1224" s="12" t="s">
        <v>3019</v>
      </c>
      <c r="F1224" s="12" t="s">
        <v>5716</v>
      </c>
      <c r="G1224" s="36" t="s">
        <v>3021</v>
      </c>
      <c r="H1224" s="12" t="s">
        <v>5678</v>
      </c>
      <c r="I1224" s="50" t="s">
        <v>176</v>
      </c>
      <c r="J1224" s="20" t="s">
        <v>4244</v>
      </c>
      <c r="K1224" s="50">
        <v>8</v>
      </c>
      <c r="L1224" s="50"/>
      <c r="M1224" s="50"/>
      <c r="N1224" s="50"/>
      <c r="O1224" s="50"/>
      <c r="P1224" s="50"/>
      <c r="Q1224" s="50"/>
      <c r="R1224" s="50">
        <v>8</v>
      </c>
      <c r="S1224" s="50"/>
      <c r="T1224" s="50"/>
      <c r="U1224" s="50"/>
      <c r="V1224" s="50"/>
      <c r="W1224" s="22">
        <v>8</v>
      </c>
      <c r="X1224" s="26"/>
      <c r="Y1224" t="s">
        <v>3018</v>
      </c>
    </row>
    <row r="1225" ht="293.25" spans="1:25">
      <c r="A1225" s="8">
        <v>1214</v>
      </c>
      <c r="B1225" s="2" t="s">
        <v>4223</v>
      </c>
      <c r="C1225" s="3" t="s">
        <v>4224</v>
      </c>
      <c r="D1225" s="46" t="s">
        <v>3022</v>
      </c>
      <c r="E1225" s="12" t="s">
        <v>3023</v>
      </c>
      <c r="F1225" s="12" t="s">
        <v>5717</v>
      </c>
      <c r="G1225" s="36" t="s">
        <v>84</v>
      </c>
      <c r="H1225" s="12" t="s">
        <v>5678</v>
      </c>
      <c r="I1225" s="50" t="s">
        <v>176</v>
      </c>
      <c r="J1225" s="20" t="s">
        <v>4244</v>
      </c>
      <c r="K1225" s="50">
        <v>60</v>
      </c>
      <c r="L1225" s="50"/>
      <c r="M1225" s="50"/>
      <c r="N1225" s="50"/>
      <c r="O1225" s="50"/>
      <c r="P1225" s="50"/>
      <c r="Q1225" s="50"/>
      <c r="R1225" s="50">
        <v>60</v>
      </c>
      <c r="S1225" s="50"/>
      <c r="T1225" s="50"/>
      <c r="U1225" s="50"/>
      <c r="V1225" s="50"/>
      <c r="W1225" s="22">
        <v>60</v>
      </c>
      <c r="X1225" s="26"/>
      <c r="Y1225" t="s">
        <v>3022</v>
      </c>
    </row>
    <row r="1226" ht="89.25" spans="1:25">
      <c r="A1226" s="8">
        <v>1215</v>
      </c>
      <c r="B1226" s="2" t="s">
        <v>4223</v>
      </c>
      <c r="C1226" s="3" t="s">
        <v>4224</v>
      </c>
      <c r="D1226" s="46" t="s">
        <v>3025</v>
      </c>
      <c r="E1226" s="12" t="s">
        <v>3026</v>
      </c>
      <c r="F1226" s="12" t="s">
        <v>5718</v>
      </c>
      <c r="G1226" s="36" t="s">
        <v>3028</v>
      </c>
      <c r="H1226" s="12" t="s">
        <v>5678</v>
      </c>
      <c r="I1226" s="50" t="s">
        <v>176</v>
      </c>
      <c r="J1226" s="20" t="s">
        <v>4244</v>
      </c>
      <c r="K1226" s="50">
        <v>2</v>
      </c>
      <c r="L1226" s="50"/>
      <c r="M1226" s="50"/>
      <c r="N1226" s="50"/>
      <c r="O1226" s="50"/>
      <c r="P1226" s="50"/>
      <c r="Q1226" s="50"/>
      <c r="R1226" s="50">
        <v>2</v>
      </c>
      <c r="S1226" s="50"/>
      <c r="T1226" s="50"/>
      <c r="U1226" s="50"/>
      <c r="V1226" s="50"/>
      <c r="W1226" s="22">
        <v>2</v>
      </c>
      <c r="X1226" s="26"/>
      <c r="Y1226" t="s">
        <v>3025</v>
      </c>
    </row>
    <row r="1227" ht="76.5" spans="1:25">
      <c r="A1227" s="8">
        <v>1216</v>
      </c>
      <c r="B1227" s="2" t="s">
        <v>4223</v>
      </c>
      <c r="C1227" s="3" t="s">
        <v>4224</v>
      </c>
      <c r="D1227" s="46" t="s">
        <v>3029</v>
      </c>
      <c r="E1227" s="12" t="s">
        <v>3030</v>
      </c>
      <c r="F1227" s="12" t="s">
        <v>5719</v>
      </c>
      <c r="G1227" s="36" t="s">
        <v>138</v>
      </c>
      <c r="H1227" s="12" t="s">
        <v>5678</v>
      </c>
      <c r="I1227" s="50" t="s">
        <v>176</v>
      </c>
      <c r="J1227" s="20" t="s">
        <v>4244</v>
      </c>
      <c r="K1227" s="50">
        <v>12</v>
      </c>
      <c r="L1227" s="50"/>
      <c r="M1227" s="50"/>
      <c r="N1227" s="50"/>
      <c r="O1227" s="50"/>
      <c r="P1227" s="50"/>
      <c r="Q1227" s="50"/>
      <c r="R1227" s="50">
        <v>12</v>
      </c>
      <c r="S1227" s="50"/>
      <c r="T1227" s="50"/>
      <c r="U1227" s="50"/>
      <c r="V1227" s="50"/>
      <c r="W1227" s="22">
        <v>12</v>
      </c>
      <c r="X1227" s="26"/>
      <c r="Y1227" t="s">
        <v>3029</v>
      </c>
    </row>
    <row r="1228" ht="165.75" spans="1:25">
      <c r="A1228" s="8">
        <v>1217</v>
      </c>
      <c r="B1228" s="2" t="s">
        <v>4223</v>
      </c>
      <c r="C1228" s="3" t="s">
        <v>4224</v>
      </c>
      <c r="D1228" s="46" t="s">
        <v>5720</v>
      </c>
      <c r="E1228" s="12" t="s">
        <v>3033</v>
      </c>
      <c r="F1228" s="12" t="s">
        <v>5721</v>
      </c>
      <c r="G1228" s="36" t="s">
        <v>3035</v>
      </c>
      <c r="H1228" s="12" t="s">
        <v>5678</v>
      </c>
      <c r="I1228" s="50" t="s">
        <v>176</v>
      </c>
      <c r="J1228" s="20" t="s">
        <v>4244</v>
      </c>
      <c r="K1228" s="50">
        <v>20</v>
      </c>
      <c r="L1228" s="50"/>
      <c r="M1228" s="50"/>
      <c r="N1228" s="50"/>
      <c r="O1228" s="50"/>
      <c r="P1228" s="50"/>
      <c r="Q1228" s="50"/>
      <c r="R1228" s="50">
        <v>20</v>
      </c>
      <c r="S1228" s="50"/>
      <c r="T1228" s="50"/>
      <c r="U1228" s="50"/>
      <c r="V1228" s="50"/>
      <c r="W1228" s="22">
        <v>20</v>
      </c>
      <c r="X1228" s="26"/>
      <c r="Y1228" s="27" t="s">
        <v>5720</v>
      </c>
    </row>
    <row r="1229" ht="242.25" spans="1:25">
      <c r="A1229" s="8">
        <v>1218</v>
      </c>
      <c r="B1229" s="2" t="s">
        <v>4223</v>
      </c>
      <c r="C1229" s="3" t="s">
        <v>4224</v>
      </c>
      <c r="D1229" s="12" t="s">
        <v>3036</v>
      </c>
      <c r="E1229" s="12" t="s">
        <v>3037</v>
      </c>
      <c r="F1229" s="12" t="s">
        <v>5722</v>
      </c>
      <c r="G1229" s="36" t="s">
        <v>215</v>
      </c>
      <c r="H1229" s="12" t="s">
        <v>5678</v>
      </c>
      <c r="I1229" s="50" t="s">
        <v>176</v>
      </c>
      <c r="J1229" s="20" t="s">
        <v>4244</v>
      </c>
      <c r="K1229" s="50">
        <v>1500</v>
      </c>
      <c r="L1229" s="50"/>
      <c r="M1229" s="50"/>
      <c r="N1229" s="50"/>
      <c r="O1229" s="25">
        <v>1500</v>
      </c>
      <c r="P1229" s="12" t="s">
        <v>34</v>
      </c>
      <c r="Q1229" s="12" t="s">
        <v>2919</v>
      </c>
      <c r="R1229" s="50"/>
      <c r="S1229" s="50"/>
      <c r="T1229" s="50"/>
      <c r="U1229" s="50"/>
      <c r="V1229" s="50"/>
      <c r="W1229" s="22">
        <v>750</v>
      </c>
      <c r="X1229" s="26"/>
      <c r="Y1229" t="s">
        <v>3036</v>
      </c>
    </row>
    <row r="1230" ht="204" spans="1:25">
      <c r="A1230" s="8">
        <v>1219</v>
      </c>
      <c r="B1230" s="2" t="s">
        <v>4223</v>
      </c>
      <c r="C1230" s="6" t="s">
        <v>36</v>
      </c>
      <c r="D1230" s="12" t="s">
        <v>3039</v>
      </c>
      <c r="E1230" s="12" t="s">
        <v>3040</v>
      </c>
      <c r="F1230" s="12" t="s">
        <v>5723</v>
      </c>
      <c r="G1230" s="12" t="s">
        <v>3042</v>
      </c>
      <c r="H1230" s="12" t="s">
        <v>5678</v>
      </c>
      <c r="I1230" s="12" t="s">
        <v>305</v>
      </c>
      <c r="J1230" s="20" t="s">
        <v>4628</v>
      </c>
      <c r="K1230" s="145">
        <v>250</v>
      </c>
      <c r="L1230" s="50"/>
      <c r="M1230" s="50"/>
      <c r="N1230" s="50"/>
      <c r="O1230" s="25">
        <v>250</v>
      </c>
      <c r="P1230" s="12" t="s">
        <v>34</v>
      </c>
      <c r="Q1230" s="12" t="s">
        <v>2919</v>
      </c>
      <c r="R1230" s="50"/>
      <c r="S1230" s="50"/>
      <c r="T1230" s="50"/>
      <c r="U1230" s="50"/>
      <c r="V1230" s="50"/>
      <c r="W1230" s="36">
        <v>150</v>
      </c>
      <c r="X1230" s="26"/>
      <c r="Y1230" t="s">
        <v>3039</v>
      </c>
    </row>
    <row r="1231" ht="165.75" spans="1:25">
      <c r="A1231" s="8">
        <v>1220</v>
      </c>
      <c r="B1231" s="2" t="s">
        <v>4223</v>
      </c>
      <c r="C1231" s="6" t="s">
        <v>36</v>
      </c>
      <c r="D1231" s="9" t="s">
        <v>3043</v>
      </c>
      <c r="E1231" s="12" t="s">
        <v>3044</v>
      </c>
      <c r="F1231" s="12" t="s">
        <v>5724</v>
      </c>
      <c r="G1231" s="144" t="s">
        <v>3046</v>
      </c>
      <c r="H1231" s="12" t="s">
        <v>5678</v>
      </c>
      <c r="I1231" s="144" t="s">
        <v>305</v>
      </c>
      <c r="J1231" s="20" t="s">
        <v>4628</v>
      </c>
      <c r="K1231" s="146">
        <v>546.19</v>
      </c>
      <c r="L1231" s="146">
        <v>517.927</v>
      </c>
      <c r="M1231" s="25" t="s">
        <v>488</v>
      </c>
      <c r="N1231" s="25" t="s">
        <v>501</v>
      </c>
      <c r="O1231" s="146"/>
      <c r="P1231" s="25"/>
      <c r="Q1231" s="25"/>
      <c r="R1231" s="147">
        <v>28.2630000000001</v>
      </c>
      <c r="S1231" s="50"/>
      <c r="T1231" s="50"/>
      <c r="U1231" s="50"/>
      <c r="V1231" s="50"/>
      <c r="W1231" s="36">
        <v>546.19</v>
      </c>
      <c r="X1231" s="26"/>
      <c r="Y1231" t="s">
        <v>3043</v>
      </c>
    </row>
    <row r="1232" ht="165.75" spans="1:25">
      <c r="A1232" s="8">
        <v>1221</v>
      </c>
      <c r="B1232" s="2" t="s">
        <v>4223</v>
      </c>
      <c r="C1232" s="6" t="s">
        <v>36</v>
      </c>
      <c r="D1232" s="9" t="s">
        <v>3047</v>
      </c>
      <c r="E1232" s="12" t="s">
        <v>5725</v>
      </c>
      <c r="F1232" s="12" t="s">
        <v>5726</v>
      </c>
      <c r="G1232" s="144" t="s">
        <v>3050</v>
      </c>
      <c r="H1232" s="12" t="s">
        <v>5678</v>
      </c>
      <c r="I1232" s="144" t="s">
        <v>305</v>
      </c>
      <c r="J1232" s="20" t="s">
        <v>4628</v>
      </c>
      <c r="K1232" s="146">
        <v>1382.995</v>
      </c>
      <c r="L1232" s="146">
        <v>627.995</v>
      </c>
      <c r="M1232" s="25" t="s">
        <v>488</v>
      </c>
      <c r="N1232" s="25" t="s">
        <v>501</v>
      </c>
      <c r="O1232" s="146">
        <v>755</v>
      </c>
      <c r="P1232" s="25" t="s">
        <v>506</v>
      </c>
      <c r="Q1232" s="25" t="s">
        <v>507</v>
      </c>
      <c r="R1232" s="146"/>
      <c r="S1232" s="50"/>
      <c r="T1232" s="50"/>
      <c r="U1232" s="50"/>
      <c r="V1232" s="50"/>
      <c r="W1232" s="36">
        <v>1382.995</v>
      </c>
      <c r="X1232" s="26"/>
      <c r="Y1232" t="s">
        <v>3047</v>
      </c>
    </row>
    <row r="1233" ht="178.5" spans="1:25">
      <c r="A1233" s="8">
        <v>1222</v>
      </c>
      <c r="B1233" s="2" t="s">
        <v>4223</v>
      </c>
      <c r="C1233" s="6" t="s">
        <v>36</v>
      </c>
      <c r="D1233" s="12" t="s">
        <v>5727</v>
      </c>
      <c r="E1233" s="12" t="s">
        <v>3052</v>
      </c>
      <c r="F1233" s="12" t="s">
        <v>5728</v>
      </c>
      <c r="G1233" s="145" t="s">
        <v>132</v>
      </c>
      <c r="H1233" s="12" t="s">
        <v>5678</v>
      </c>
      <c r="I1233" s="12" t="s">
        <v>305</v>
      </c>
      <c r="J1233" s="20" t="s">
        <v>4628</v>
      </c>
      <c r="K1233" s="145">
        <v>93.17</v>
      </c>
      <c r="L1233" s="22">
        <v>79.078</v>
      </c>
      <c r="M1233" s="25" t="s">
        <v>488</v>
      </c>
      <c r="N1233" s="25" t="s">
        <v>501</v>
      </c>
      <c r="O1233" s="25">
        <v>14.092</v>
      </c>
      <c r="P1233" s="18" t="s">
        <v>34</v>
      </c>
      <c r="Q1233" s="18" t="s">
        <v>35</v>
      </c>
      <c r="R1233" s="145"/>
      <c r="S1233" s="50"/>
      <c r="T1233" s="50"/>
      <c r="U1233" s="50"/>
      <c r="V1233" s="50"/>
      <c r="W1233" s="36">
        <v>55.902</v>
      </c>
      <c r="X1233" s="26"/>
      <c r="Y1233" s="12" t="s">
        <v>5727</v>
      </c>
    </row>
    <row r="1234" ht="255" spans="1:25">
      <c r="A1234" s="8">
        <v>1223</v>
      </c>
      <c r="B1234" s="2" t="s">
        <v>4223</v>
      </c>
      <c r="C1234" s="6" t="s">
        <v>36</v>
      </c>
      <c r="D1234" s="12" t="s">
        <v>3054</v>
      </c>
      <c r="E1234" s="12" t="s">
        <v>3055</v>
      </c>
      <c r="F1234" s="12" t="s">
        <v>5729</v>
      </c>
      <c r="G1234" s="145" t="s">
        <v>74</v>
      </c>
      <c r="H1234" s="12" t="s">
        <v>5678</v>
      </c>
      <c r="I1234" s="12" t="s">
        <v>305</v>
      </c>
      <c r="J1234" s="20" t="s">
        <v>4628</v>
      </c>
      <c r="K1234" s="145">
        <v>27.735</v>
      </c>
      <c r="L1234" s="22">
        <v>26</v>
      </c>
      <c r="M1234" s="25" t="s">
        <v>3057</v>
      </c>
      <c r="N1234" s="25" t="s">
        <v>3058</v>
      </c>
      <c r="O1234" s="25">
        <v>1.735</v>
      </c>
      <c r="P1234" s="18" t="s">
        <v>34</v>
      </c>
      <c r="Q1234" s="18" t="s">
        <v>35</v>
      </c>
      <c r="R1234" s="145"/>
      <c r="S1234" s="50"/>
      <c r="T1234" s="50"/>
      <c r="U1234" s="50"/>
      <c r="V1234" s="50"/>
      <c r="W1234" s="36">
        <v>16.641</v>
      </c>
      <c r="X1234" s="26"/>
      <c r="Y1234" t="s">
        <v>3054</v>
      </c>
    </row>
    <row r="1235" ht="89.25" spans="1:25">
      <c r="A1235" s="8">
        <v>1224</v>
      </c>
      <c r="B1235" s="2" t="s">
        <v>4223</v>
      </c>
      <c r="C1235" s="3" t="s">
        <v>4224</v>
      </c>
      <c r="D1235" s="126" t="s">
        <v>5730</v>
      </c>
      <c r="E1235" s="12" t="s">
        <v>5731</v>
      </c>
      <c r="F1235" s="12" t="s">
        <v>5732</v>
      </c>
      <c r="G1235" s="50" t="s">
        <v>5733</v>
      </c>
      <c r="H1235" s="12" t="s">
        <v>5678</v>
      </c>
      <c r="I1235" s="50" t="s">
        <v>154</v>
      </c>
      <c r="J1235" s="34" t="s">
        <v>4285</v>
      </c>
      <c r="K1235" s="50">
        <v>108</v>
      </c>
      <c r="L1235" s="50"/>
      <c r="M1235" s="50"/>
      <c r="N1235" s="50"/>
      <c r="O1235" s="25">
        <v>108</v>
      </c>
      <c r="P1235" s="12" t="s">
        <v>34</v>
      </c>
      <c r="Q1235" s="12" t="s">
        <v>2919</v>
      </c>
      <c r="R1235" s="50"/>
      <c r="S1235" s="50"/>
      <c r="T1235" s="50"/>
      <c r="U1235" s="50"/>
      <c r="V1235" s="50"/>
      <c r="W1235" s="22">
        <v>54</v>
      </c>
      <c r="X1235" s="26"/>
      <c r="Y1235" t="s">
        <v>5730</v>
      </c>
    </row>
    <row r="1236" ht="89.25" spans="1:25">
      <c r="A1236" s="8">
        <v>1225</v>
      </c>
      <c r="B1236" s="2" t="s">
        <v>4223</v>
      </c>
      <c r="C1236" s="3" t="s">
        <v>4224</v>
      </c>
      <c r="D1236" s="126" t="s">
        <v>5734</v>
      </c>
      <c r="E1236" s="12" t="s">
        <v>5735</v>
      </c>
      <c r="F1236" s="12" t="s">
        <v>5736</v>
      </c>
      <c r="G1236" s="50" t="s">
        <v>5737</v>
      </c>
      <c r="H1236" s="12" t="s">
        <v>5678</v>
      </c>
      <c r="I1236" s="50" t="s">
        <v>154</v>
      </c>
      <c r="J1236" s="34" t="s">
        <v>4285</v>
      </c>
      <c r="K1236" s="50">
        <v>106</v>
      </c>
      <c r="L1236" s="50"/>
      <c r="M1236" s="50"/>
      <c r="N1236" s="50"/>
      <c r="O1236" s="50">
        <v>106</v>
      </c>
      <c r="P1236" s="12" t="s">
        <v>34</v>
      </c>
      <c r="Q1236" s="12" t="s">
        <v>2919</v>
      </c>
      <c r="R1236" s="50"/>
      <c r="S1236" s="50"/>
      <c r="T1236" s="50"/>
      <c r="U1236" s="50"/>
      <c r="V1236" s="50"/>
      <c r="W1236" s="22">
        <v>53</v>
      </c>
      <c r="X1236" s="26"/>
      <c r="Y1236" t="s">
        <v>5734</v>
      </c>
    </row>
    <row r="1237" ht="114.75" spans="1:25">
      <c r="A1237" s="8">
        <v>1226</v>
      </c>
      <c r="B1237" s="2" t="s">
        <v>4223</v>
      </c>
      <c r="C1237" s="3" t="s">
        <v>4224</v>
      </c>
      <c r="D1237" s="126" t="s">
        <v>5738</v>
      </c>
      <c r="E1237" s="12" t="s">
        <v>4469</v>
      </c>
      <c r="F1237" s="12" t="s">
        <v>5739</v>
      </c>
      <c r="G1237" s="50" t="s">
        <v>5740</v>
      </c>
      <c r="H1237" s="12" t="s">
        <v>5678</v>
      </c>
      <c r="I1237" s="50" t="s">
        <v>154</v>
      </c>
      <c r="J1237" s="34" t="s">
        <v>4285</v>
      </c>
      <c r="K1237" s="50">
        <v>100</v>
      </c>
      <c r="L1237" s="50"/>
      <c r="M1237" s="50"/>
      <c r="N1237" s="50"/>
      <c r="O1237" s="50">
        <v>100</v>
      </c>
      <c r="P1237" s="12" t="s">
        <v>34</v>
      </c>
      <c r="Q1237" s="12" t="s">
        <v>2919</v>
      </c>
      <c r="R1237" s="50"/>
      <c r="S1237" s="50"/>
      <c r="T1237" s="50"/>
      <c r="U1237" s="50"/>
      <c r="V1237" s="50"/>
      <c r="W1237" s="22">
        <v>50</v>
      </c>
      <c r="X1237" s="26"/>
      <c r="Y1237" t="s">
        <v>5738</v>
      </c>
    </row>
    <row r="1238" ht="102" spans="1:25">
      <c r="A1238" s="8">
        <v>1227</v>
      </c>
      <c r="B1238" s="2" t="s">
        <v>4223</v>
      </c>
      <c r="C1238" s="3" t="s">
        <v>4224</v>
      </c>
      <c r="D1238" s="126" t="s">
        <v>5741</v>
      </c>
      <c r="E1238" s="12" t="s">
        <v>4469</v>
      </c>
      <c r="F1238" s="12" t="s">
        <v>5742</v>
      </c>
      <c r="G1238" s="50" t="s">
        <v>5743</v>
      </c>
      <c r="H1238" s="12" t="s">
        <v>5678</v>
      </c>
      <c r="I1238" s="50" t="s">
        <v>154</v>
      </c>
      <c r="J1238" s="34" t="s">
        <v>4285</v>
      </c>
      <c r="K1238" s="50">
        <v>100</v>
      </c>
      <c r="L1238" s="50"/>
      <c r="M1238" s="50"/>
      <c r="N1238" s="50"/>
      <c r="O1238" s="50">
        <v>100</v>
      </c>
      <c r="P1238" s="12" t="s">
        <v>34</v>
      </c>
      <c r="Q1238" s="12" t="s">
        <v>2919</v>
      </c>
      <c r="R1238" s="50"/>
      <c r="S1238" s="50"/>
      <c r="T1238" s="50"/>
      <c r="U1238" s="50"/>
      <c r="V1238" s="50"/>
      <c r="W1238" s="22">
        <v>50</v>
      </c>
      <c r="X1238" s="26"/>
      <c r="Y1238" t="s">
        <v>5741</v>
      </c>
    </row>
    <row r="1239" ht="89.25" spans="1:25">
      <c r="A1239" s="8">
        <v>1228</v>
      </c>
      <c r="B1239" s="2" t="s">
        <v>4223</v>
      </c>
      <c r="C1239" s="3" t="s">
        <v>4224</v>
      </c>
      <c r="D1239" s="126" t="s">
        <v>5744</v>
      </c>
      <c r="E1239" s="12" t="s">
        <v>5745</v>
      </c>
      <c r="F1239" s="12" t="s">
        <v>5746</v>
      </c>
      <c r="G1239" s="50" t="s">
        <v>5747</v>
      </c>
      <c r="H1239" s="12" t="s">
        <v>5678</v>
      </c>
      <c r="I1239" s="50" t="s">
        <v>154</v>
      </c>
      <c r="J1239" s="34" t="s">
        <v>4285</v>
      </c>
      <c r="K1239" s="50">
        <v>98</v>
      </c>
      <c r="L1239" s="50"/>
      <c r="M1239" s="50"/>
      <c r="N1239" s="50"/>
      <c r="O1239" s="50">
        <v>98</v>
      </c>
      <c r="P1239" s="12" t="s">
        <v>34</v>
      </c>
      <c r="Q1239" s="12" t="s">
        <v>2919</v>
      </c>
      <c r="R1239" s="50"/>
      <c r="S1239" s="50"/>
      <c r="T1239" s="50"/>
      <c r="U1239" s="50"/>
      <c r="V1239" s="50"/>
      <c r="W1239" s="22">
        <v>49</v>
      </c>
      <c r="X1239" s="26"/>
      <c r="Y1239" t="s">
        <v>5744</v>
      </c>
    </row>
    <row r="1240" ht="127.5" spans="1:25">
      <c r="A1240" s="8">
        <v>1229</v>
      </c>
      <c r="B1240" s="2" t="s">
        <v>4223</v>
      </c>
      <c r="C1240" s="3" t="s">
        <v>4224</v>
      </c>
      <c r="D1240" s="126" t="s">
        <v>5748</v>
      </c>
      <c r="E1240" s="12" t="s">
        <v>5745</v>
      </c>
      <c r="F1240" s="12" t="s">
        <v>5749</v>
      </c>
      <c r="G1240" s="50" t="s">
        <v>5750</v>
      </c>
      <c r="H1240" s="12" t="s">
        <v>5678</v>
      </c>
      <c r="I1240" s="50" t="s">
        <v>154</v>
      </c>
      <c r="J1240" s="34" t="s">
        <v>4285</v>
      </c>
      <c r="K1240" s="50">
        <v>98</v>
      </c>
      <c r="L1240" s="50"/>
      <c r="M1240" s="50"/>
      <c r="N1240" s="50"/>
      <c r="O1240" s="50">
        <v>98</v>
      </c>
      <c r="P1240" s="12" t="s">
        <v>34</v>
      </c>
      <c r="Q1240" s="12" t="s">
        <v>2919</v>
      </c>
      <c r="R1240" s="50"/>
      <c r="S1240" s="50"/>
      <c r="T1240" s="50"/>
      <c r="U1240" s="50"/>
      <c r="V1240" s="50"/>
      <c r="W1240" s="22">
        <v>49</v>
      </c>
      <c r="X1240" s="26"/>
      <c r="Y1240" t="s">
        <v>5748</v>
      </c>
    </row>
    <row r="1241" ht="114.75" spans="1:25">
      <c r="A1241" s="8">
        <v>1230</v>
      </c>
      <c r="B1241" s="2" t="s">
        <v>4223</v>
      </c>
      <c r="C1241" s="3" t="s">
        <v>4224</v>
      </c>
      <c r="D1241" s="126" t="s">
        <v>5751</v>
      </c>
      <c r="E1241" s="12" t="s">
        <v>5752</v>
      </c>
      <c r="F1241" s="12" t="s">
        <v>5753</v>
      </c>
      <c r="G1241" s="50" t="s">
        <v>5754</v>
      </c>
      <c r="H1241" s="12" t="s">
        <v>5678</v>
      </c>
      <c r="I1241" s="50" t="s">
        <v>154</v>
      </c>
      <c r="J1241" s="34" t="s">
        <v>4285</v>
      </c>
      <c r="K1241" s="50">
        <v>96</v>
      </c>
      <c r="L1241" s="50"/>
      <c r="M1241" s="50"/>
      <c r="N1241" s="50"/>
      <c r="O1241" s="50">
        <v>96</v>
      </c>
      <c r="P1241" s="12" t="s">
        <v>34</v>
      </c>
      <c r="Q1241" s="12" t="s">
        <v>2919</v>
      </c>
      <c r="R1241" s="50"/>
      <c r="S1241" s="50"/>
      <c r="T1241" s="50"/>
      <c r="U1241" s="50"/>
      <c r="V1241" s="50"/>
      <c r="W1241" s="22">
        <v>48</v>
      </c>
      <c r="X1241" s="26"/>
      <c r="Y1241" t="s">
        <v>5751</v>
      </c>
    </row>
    <row r="1242" ht="102" spans="1:25">
      <c r="A1242" s="8">
        <v>1231</v>
      </c>
      <c r="B1242" s="2" t="s">
        <v>4223</v>
      </c>
      <c r="C1242" s="3" t="s">
        <v>4224</v>
      </c>
      <c r="D1242" s="126" t="s">
        <v>5755</v>
      </c>
      <c r="E1242" s="12" t="s">
        <v>5756</v>
      </c>
      <c r="F1242" s="12" t="s">
        <v>5757</v>
      </c>
      <c r="G1242" s="50" t="s">
        <v>5758</v>
      </c>
      <c r="H1242" s="12" t="s">
        <v>5678</v>
      </c>
      <c r="I1242" s="50" t="s">
        <v>154</v>
      </c>
      <c r="J1242" s="34" t="s">
        <v>4285</v>
      </c>
      <c r="K1242" s="50">
        <v>92</v>
      </c>
      <c r="L1242" s="50"/>
      <c r="M1242" s="50"/>
      <c r="N1242" s="50"/>
      <c r="O1242" s="50">
        <v>92</v>
      </c>
      <c r="P1242" s="12" t="s">
        <v>34</v>
      </c>
      <c r="Q1242" s="12" t="s">
        <v>2919</v>
      </c>
      <c r="R1242" s="50"/>
      <c r="S1242" s="50"/>
      <c r="T1242" s="50"/>
      <c r="U1242" s="50"/>
      <c r="V1242" s="50"/>
      <c r="W1242" s="22">
        <v>46</v>
      </c>
      <c r="X1242" s="26"/>
      <c r="Y1242" t="s">
        <v>5755</v>
      </c>
    </row>
    <row r="1243" ht="114.75" spans="1:25">
      <c r="A1243" s="8">
        <v>1232</v>
      </c>
      <c r="B1243" s="2" t="s">
        <v>4223</v>
      </c>
      <c r="C1243" s="3" t="s">
        <v>4224</v>
      </c>
      <c r="D1243" s="126" t="s">
        <v>5759</v>
      </c>
      <c r="E1243" s="12" t="s">
        <v>5760</v>
      </c>
      <c r="F1243" s="12" t="s">
        <v>5761</v>
      </c>
      <c r="G1243" s="50" t="s">
        <v>5762</v>
      </c>
      <c r="H1243" s="12" t="s">
        <v>5678</v>
      </c>
      <c r="I1243" s="50" t="s">
        <v>154</v>
      </c>
      <c r="J1243" s="34" t="s">
        <v>4285</v>
      </c>
      <c r="K1243" s="50">
        <v>91</v>
      </c>
      <c r="L1243" s="50"/>
      <c r="M1243" s="50"/>
      <c r="N1243" s="50"/>
      <c r="O1243" s="50">
        <v>91</v>
      </c>
      <c r="P1243" s="12" t="s">
        <v>34</v>
      </c>
      <c r="Q1243" s="12" t="s">
        <v>2919</v>
      </c>
      <c r="R1243" s="50"/>
      <c r="S1243" s="50"/>
      <c r="T1243" s="50"/>
      <c r="U1243" s="50"/>
      <c r="V1243" s="50"/>
      <c r="W1243" s="22">
        <v>45.5</v>
      </c>
      <c r="X1243" s="26"/>
      <c r="Y1243" t="s">
        <v>5759</v>
      </c>
    </row>
    <row r="1244" ht="114.75" spans="1:25">
      <c r="A1244" s="8">
        <v>1233</v>
      </c>
      <c r="B1244" s="2" t="s">
        <v>4223</v>
      </c>
      <c r="C1244" s="3" t="s">
        <v>4224</v>
      </c>
      <c r="D1244" s="126" t="s">
        <v>5763</v>
      </c>
      <c r="E1244" s="12" t="s">
        <v>5760</v>
      </c>
      <c r="F1244" s="12" t="s">
        <v>5764</v>
      </c>
      <c r="G1244" s="50" t="s">
        <v>5765</v>
      </c>
      <c r="H1244" s="12" t="s">
        <v>5678</v>
      </c>
      <c r="I1244" s="50" t="s">
        <v>154</v>
      </c>
      <c r="J1244" s="34" t="s">
        <v>4285</v>
      </c>
      <c r="K1244" s="50">
        <v>91</v>
      </c>
      <c r="L1244" s="50"/>
      <c r="M1244" s="50"/>
      <c r="N1244" s="50"/>
      <c r="O1244" s="50">
        <v>91</v>
      </c>
      <c r="P1244" s="12" t="s">
        <v>34</v>
      </c>
      <c r="Q1244" s="12" t="s">
        <v>2919</v>
      </c>
      <c r="R1244" s="50"/>
      <c r="S1244" s="50"/>
      <c r="T1244" s="50"/>
      <c r="U1244" s="50"/>
      <c r="V1244" s="50"/>
      <c r="W1244" s="22">
        <v>45.5</v>
      </c>
      <c r="X1244" s="26"/>
      <c r="Y1244" t="s">
        <v>5763</v>
      </c>
    </row>
    <row r="1245" ht="127.5" spans="1:25">
      <c r="A1245" s="8">
        <v>1234</v>
      </c>
      <c r="B1245" s="2" t="s">
        <v>4223</v>
      </c>
      <c r="C1245" s="3" t="s">
        <v>4224</v>
      </c>
      <c r="D1245" s="126" t="s">
        <v>5766</v>
      </c>
      <c r="E1245" s="12" t="s">
        <v>4449</v>
      </c>
      <c r="F1245" s="12" t="s">
        <v>5767</v>
      </c>
      <c r="G1245" s="50" t="s">
        <v>5768</v>
      </c>
      <c r="H1245" s="12" t="s">
        <v>5678</v>
      </c>
      <c r="I1245" s="50" t="s">
        <v>154</v>
      </c>
      <c r="J1245" s="34" t="s">
        <v>4285</v>
      </c>
      <c r="K1245" s="50">
        <v>90</v>
      </c>
      <c r="L1245" s="50"/>
      <c r="M1245" s="50"/>
      <c r="N1245" s="50"/>
      <c r="O1245" s="50">
        <v>90</v>
      </c>
      <c r="P1245" s="12" t="s">
        <v>34</v>
      </c>
      <c r="Q1245" s="12" t="s">
        <v>2919</v>
      </c>
      <c r="R1245" s="50"/>
      <c r="S1245" s="50"/>
      <c r="T1245" s="50"/>
      <c r="U1245" s="50"/>
      <c r="V1245" s="50"/>
      <c r="W1245" s="22">
        <v>45</v>
      </c>
      <c r="X1245" s="26"/>
      <c r="Y1245" t="s">
        <v>5766</v>
      </c>
    </row>
    <row r="1246" ht="114.75" spans="1:25">
      <c r="A1246" s="8">
        <v>1235</v>
      </c>
      <c r="B1246" s="2" t="s">
        <v>4223</v>
      </c>
      <c r="C1246" s="3" t="s">
        <v>4224</v>
      </c>
      <c r="D1246" s="126" t="s">
        <v>5769</v>
      </c>
      <c r="E1246" s="12" t="s">
        <v>5770</v>
      </c>
      <c r="F1246" s="12" t="s">
        <v>5771</v>
      </c>
      <c r="G1246" s="50" t="s">
        <v>5772</v>
      </c>
      <c r="H1246" s="12" t="s">
        <v>5678</v>
      </c>
      <c r="I1246" s="50" t="s">
        <v>154</v>
      </c>
      <c r="J1246" s="34" t="s">
        <v>4285</v>
      </c>
      <c r="K1246" s="50">
        <v>89</v>
      </c>
      <c r="L1246" s="50"/>
      <c r="M1246" s="50"/>
      <c r="N1246" s="50"/>
      <c r="O1246" s="50">
        <v>89</v>
      </c>
      <c r="P1246" s="12" t="s">
        <v>34</v>
      </c>
      <c r="Q1246" s="12" t="s">
        <v>2919</v>
      </c>
      <c r="R1246" s="50"/>
      <c r="S1246" s="50"/>
      <c r="T1246" s="50"/>
      <c r="U1246" s="50"/>
      <c r="V1246" s="50"/>
      <c r="W1246" s="22">
        <v>44.5</v>
      </c>
      <c r="X1246" s="26"/>
      <c r="Y1246" t="s">
        <v>5769</v>
      </c>
    </row>
    <row r="1247" ht="140.25" spans="1:25">
      <c r="A1247" s="8">
        <v>1236</v>
      </c>
      <c r="B1247" s="2" t="s">
        <v>4223</v>
      </c>
      <c r="C1247" s="3" t="s">
        <v>4224</v>
      </c>
      <c r="D1247" s="126" t="s">
        <v>5773</v>
      </c>
      <c r="E1247" s="12" t="s">
        <v>5774</v>
      </c>
      <c r="F1247" s="12" t="s">
        <v>5775</v>
      </c>
      <c r="G1247" s="50" t="s">
        <v>5776</v>
      </c>
      <c r="H1247" s="12" t="s">
        <v>5678</v>
      </c>
      <c r="I1247" s="50" t="s">
        <v>154</v>
      </c>
      <c r="J1247" s="34" t="s">
        <v>4285</v>
      </c>
      <c r="K1247" s="50">
        <v>88</v>
      </c>
      <c r="L1247" s="50"/>
      <c r="M1247" s="50"/>
      <c r="N1247" s="50"/>
      <c r="O1247" s="50">
        <v>88</v>
      </c>
      <c r="P1247" s="12" t="s">
        <v>34</v>
      </c>
      <c r="Q1247" s="12" t="s">
        <v>2919</v>
      </c>
      <c r="R1247" s="50"/>
      <c r="S1247" s="50"/>
      <c r="T1247" s="50"/>
      <c r="U1247" s="50"/>
      <c r="V1247" s="50"/>
      <c r="W1247" s="22">
        <v>44</v>
      </c>
      <c r="X1247" s="26"/>
      <c r="Y1247" t="s">
        <v>5773</v>
      </c>
    </row>
    <row r="1248" ht="102" spans="1:25">
      <c r="A1248" s="8">
        <v>1237</v>
      </c>
      <c r="B1248" s="2" t="s">
        <v>4223</v>
      </c>
      <c r="C1248" s="3" t="s">
        <v>4224</v>
      </c>
      <c r="D1248" s="126" t="s">
        <v>5777</v>
      </c>
      <c r="E1248" s="12" t="s">
        <v>5778</v>
      </c>
      <c r="F1248" s="12" t="s">
        <v>5779</v>
      </c>
      <c r="G1248" s="50" t="s">
        <v>5780</v>
      </c>
      <c r="H1248" s="12" t="s">
        <v>5678</v>
      </c>
      <c r="I1248" s="50" t="s">
        <v>154</v>
      </c>
      <c r="J1248" s="34" t="s">
        <v>4285</v>
      </c>
      <c r="K1248" s="50">
        <v>87</v>
      </c>
      <c r="L1248" s="50"/>
      <c r="M1248" s="50"/>
      <c r="N1248" s="50"/>
      <c r="O1248" s="50">
        <v>87</v>
      </c>
      <c r="P1248" s="12" t="s">
        <v>34</v>
      </c>
      <c r="Q1248" s="12" t="s">
        <v>2919</v>
      </c>
      <c r="R1248" s="50"/>
      <c r="S1248" s="50"/>
      <c r="T1248" s="50"/>
      <c r="U1248" s="50"/>
      <c r="V1248" s="50"/>
      <c r="W1248" s="22">
        <v>43.5</v>
      </c>
      <c r="X1248" s="26"/>
      <c r="Y1248" t="s">
        <v>5777</v>
      </c>
    </row>
    <row r="1249" ht="140.25" spans="1:25">
      <c r="A1249" s="8">
        <v>1238</v>
      </c>
      <c r="B1249" s="2" t="s">
        <v>4223</v>
      </c>
      <c r="C1249" s="3" t="s">
        <v>4224</v>
      </c>
      <c r="D1249" s="126" t="s">
        <v>5781</v>
      </c>
      <c r="E1249" s="12" t="s">
        <v>5782</v>
      </c>
      <c r="F1249" s="12" t="s">
        <v>5783</v>
      </c>
      <c r="G1249" s="50" t="s">
        <v>5784</v>
      </c>
      <c r="H1249" s="12" t="s">
        <v>5678</v>
      </c>
      <c r="I1249" s="50" t="s">
        <v>154</v>
      </c>
      <c r="J1249" s="34" t="s">
        <v>4285</v>
      </c>
      <c r="K1249" s="50">
        <v>86</v>
      </c>
      <c r="L1249" s="50"/>
      <c r="M1249" s="50"/>
      <c r="N1249" s="50"/>
      <c r="O1249" s="50">
        <v>86</v>
      </c>
      <c r="P1249" s="12" t="s">
        <v>34</v>
      </c>
      <c r="Q1249" s="12" t="s">
        <v>2919</v>
      </c>
      <c r="R1249" s="50"/>
      <c r="S1249" s="50"/>
      <c r="T1249" s="50"/>
      <c r="U1249" s="50"/>
      <c r="V1249" s="50"/>
      <c r="W1249" s="22">
        <v>43</v>
      </c>
      <c r="X1249" s="26"/>
      <c r="Y1249" t="s">
        <v>5781</v>
      </c>
    </row>
    <row r="1250" ht="89.25" spans="1:25">
      <c r="A1250" s="8">
        <v>1239</v>
      </c>
      <c r="B1250" s="2" t="s">
        <v>4223</v>
      </c>
      <c r="C1250" s="3" t="s">
        <v>4224</v>
      </c>
      <c r="D1250" s="126" t="s">
        <v>5785</v>
      </c>
      <c r="E1250" s="12" t="s">
        <v>5786</v>
      </c>
      <c r="F1250" s="12" t="s">
        <v>5787</v>
      </c>
      <c r="G1250" s="50" t="s">
        <v>5788</v>
      </c>
      <c r="H1250" s="12" t="s">
        <v>5678</v>
      </c>
      <c r="I1250" s="50" t="s">
        <v>154</v>
      </c>
      <c r="J1250" s="34" t="s">
        <v>4285</v>
      </c>
      <c r="K1250" s="50">
        <v>85</v>
      </c>
      <c r="L1250" s="50"/>
      <c r="M1250" s="50"/>
      <c r="N1250" s="50"/>
      <c r="O1250" s="50">
        <v>85</v>
      </c>
      <c r="P1250" s="12" t="s">
        <v>34</v>
      </c>
      <c r="Q1250" s="12" t="s">
        <v>2919</v>
      </c>
      <c r="R1250" s="50"/>
      <c r="S1250" s="50"/>
      <c r="T1250" s="50"/>
      <c r="U1250" s="50"/>
      <c r="V1250" s="50"/>
      <c r="W1250" s="22">
        <v>42.5</v>
      </c>
      <c r="X1250" s="26"/>
      <c r="Y1250" t="s">
        <v>5785</v>
      </c>
    </row>
    <row r="1251" ht="89.25" spans="1:25">
      <c r="A1251" s="8">
        <v>1240</v>
      </c>
      <c r="B1251" s="2" t="s">
        <v>4223</v>
      </c>
      <c r="C1251" s="3" t="s">
        <v>4224</v>
      </c>
      <c r="D1251" s="126" t="s">
        <v>4281</v>
      </c>
      <c r="E1251" s="12" t="s">
        <v>5789</v>
      </c>
      <c r="F1251" s="12" t="s">
        <v>5790</v>
      </c>
      <c r="G1251" s="50" t="s">
        <v>5791</v>
      </c>
      <c r="H1251" s="12" t="s">
        <v>5678</v>
      </c>
      <c r="I1251" s="50" t="s">
        <v>154</v>
      </c>
      <c r="J1251" s="34" t="s">
        <v>4285</v>
      </c>
      <c r="K1251" s="50">
        <v>46</v>
      </c>
      <c r="L1251" s="50"/>
      <c r="M1251" s="50"/>
      <c r="N1251" s="50"/>
      <c r="O1251" s="50">
        <v>46</v>
      </c>
      <c r="P1251" s="12" t="s">
        <v>34</v>
      </c>
      <c r="Q1251" s="12" t="s">
        <v>2919</v>
      </c>
      <c r="R1251" s="50"/>
      <c r="S1251" s="50"/>
      <c r="T1251" s="50"/>
      <c r="U1251" s="50"/>
      <c r="V1251" s="50"/>
      <c r="W1251" s="22">
        <v>23</v>
      </c>
      <c r="X1251" s="26"/>
      <c r="Y1251" t="s">
        <v>4281</v>
      </c>
    </row>
    <row r="1252" ht="89.25" spans="1:25">
      <c r="A1252" s="8">
        <v>1241</v>
      </c>
      <c r="B1252" s="2" t="s">
        <v>4223</v>
      </c>
      <c r="C1252" s="3" t="s">
        <v>4224</v>
      </c>
      <c r="D1252" s="126" t="s">
        <v>4286</v>
      </c>
      <c r="E1252" s="12" t="s">
        <v>5774</v>
      </c>
      <c r="F1252" s="12" t="s">
        <v>5792</v>
      </c>
      <c r="G1252" s="50" t="s">
        <v>5793</v>
      </c>
      <c r="H1252" s="12" t="s">
        <v>5678</v>
      </c>
      <c r="I1252" s="50" t="s">
        <v>154</v>
      </c>
      <c r="J1252" s="34" t="s">
        <v>4285</v>
      </c>
      <c r="K1252" s="50">
        <v>88</v>
      </c>
      <c r="L1252" s="50"/>
      <c r="M1252" s="50"/>
      <c r="N1252" s="50"/>
      <c r="O1252" s="50">
        <v>88</v>
      </c>
      <c r="P1252" s="12" t="s">
        <v>34</v>
      </c>
      <c r="Q1252" s="12" t="s">
        <v>2919</v>
      </c>
      <c r="R1252" s="50"/>
      <c r="S1252" s="50"/>
      <c r="T1252" s="50"/>
      <c r="U1252" s="50"/>
      <c r="V1252" s="50"/>
      <c r="W1252" s="22">
        <v>44</v>
      </c>
      <c r="X1252" s="26"/>
      <c r="Y1252" t="s">
        <v>4286</v>
      </c>
    </row>
    <row r="1253" ht="89.25" spans="1:25">
      <c r="A1253" s="8">
        <v>1242</v>
      </c>
      <c r="B1253" s="2" t="s">
        <v>4223</v>
      </c>
      <c r="C1253" s="3" t="s">
        <v>4224</v>
      </c>
      <c r="D1253" s="126" t="s">
        <v>4290</v>
      </c>
      <c r="E1253" s="12" t="s">
        <v>5794</v>
      </c>
      <c r="F1253" s="12" t="s">
        <v>5795</v>
      </c>
      <c r="G1253" s="50" t="s">
        <v>5796</v>
      </c>
      <c r="H1253" s="12" t="s">
        <v>5678</v>
      </c>
      <c r="I1253" s="50" t="s">
        <v>154</v>
      </c>
      <c r="J1253" s="34" t="s">
        <v>4285</v>
      </c>
      <c r="K1253" s="50">
        <v>77</v>
      </c>
      <c r="L1253" s="50"/>
      <c r="M1253" s="50"/>
      <c r="N1253" s="50"/>
      <c r="O1253" s="50">
        <v>77</v>
      </c>
      <c r="P1253" s="12" t="s">
        <v>34</v>
      </c>
      <c r="Q1253" s="12" t="s">
        <v>2919</v>
      </c>
      <c r="R1253" s="50"/>
      <c r="S1253" s="50"/>
      <c r="T1253" s="50"/>
      <c r="U1253" s="50"/>
      <c r="V1253" s="50"/>
      <c r="W1253" s="22">
        <v>38.5</v>
      </c>
      <c r="X1253" s="26"/>
      <c r="Y1253" t="s">
        <v>4290</v>
      </c>
    </row>
    <row r="1254" ht="102" spans="1:25">
      <c r="A1254" s="8">
        <v>1243</v>
      </c>
      <c r="B1254" s="2" t="s">
        <v>4223</v>
      </c>
      <c r="C1254" s="3" t="s">
        <v>4224</v>
      </c>
      <c r="D1254" s="126" t="s">
        <v>4295</v>
      </c>
      <c r="E1254" s="12" t="s">
        <v>4465</v>
      </c>
      <c r="F1254" s="12" t="s">
        <v>5797</v>
      </c>
      <c r="G1254" s="50" t="s">
        <v>5798</v>
      </c>
      <c r="H1254" s="12" t="s">
        <v>5678</v>
      </c>
      <c r="I1254" s="50" t="s">
        <v>154</v>
      </c>
      <c r="J1254" s="34" t="s">
        <v>4285</v>
      </c>
      <c r="K1254" s="50">
        <v>125</v>
      </c>
      <c r="L1254" s="50"/>
      <c r="M1254" s="50"/>
      <c r="N1254" s="50"/>
      <c r="O1254" s="50">
        <v>125</v>
      </c>
      <c r="P1254" s="12" t="s">
        <v>34</v>
      </c>
      <c r="Q1254" s="12" t="s">
        <v>2919</v>
      </c>
      <c r="R1254" s="50"/>
      <c r="S1254" s="50"/>
      <c r="T1254" s="50"/>
      <c r="U1254" s="50"/>
      <c r="V1254" s="50"/>
      <c r="W1254" s="22">
        <v>62.5</v>
      </c>
      <c r="X1254" s="26"/>
      <c r="Y1254" t="s">
        <v>4295</v>
      </c>
    </row>
    <row r="1255" ht="89.25" spans="1:25">
      <c r="A1255" s="8">
        <v>1244</v>
      </c>
      <c r="B1255" s="2" t="s">
        <v>4223</v>
      </c>
      <c r="C1255" s="3" t="s">
        <v>4224</v>
      </c>
      <c r="D1255" s="126" t="s">
        <v>4300</v>
      </c>
      <c r="E1255" s="12" t="s">
        <v>5799</v>
      </c>
      <c r="F1255" s="12" t="s">
        <v>5800</v>
      </c>
      <c r="G1255" s="50" t="s">
        <v>5801</v>
      </c>
      <c r="H1255" s="12" t="s">
        <v>5678</v>
      </c>
      <c r="I1255" s="50" t="s">
        <v>154</v>
      </c>
      <c r="J1255" s="34" t="s">
        <v>4285</v>
      </c>
      <c r="K1255" s="50">
        <v>84</v>
      </c>
      <c r="L1255" s="50"/>
      <c r="M1255" s="50"/>
      <c r="N1255" s="50"/>
      <c r="O1255" s="50">
        <v>84</v>
      </c>
      <c r="P1255" s="12" t="s">
        <v>34</v>
      </c>
      <c r="Q1255" s="12" t="s">
        <v>2919</v>
      </c>
      <c r="R1255" s="50"/>
      <c r="S1255" s="50"/>
      <c r="T1255" s="50"/>
      <c r="U1255" s="50"/>
      <c r="V1255" s="50"/>
      <c r="W1255" s="22">
        <v>42</v>
      </c>
      <c r="X1255" s="26"/>
      <c r="Y1255" t="s">
        <v>4300</v>
      </c>
    </row>
    <row r="1256" ht="89.25" spans="1:25">
      <c r="A1256" s="8">
        <v>1245</v>
      </c>
      <c r="B1256" s="2" t="s">
        <v>4223</v>
      </c>
      <c r="C1256" s="3" t="s">
        <v>4224</v>
      </c>
      <c r="D1256" s="126" t="s">
        <v>4304</v>
      </c>
      <c r="E1256" s="12" t="s">
        <v>5802</v>
      </c>
      <c r="F1256" s="12" t="s">
        <v>5803</v>
      </c>
      <c r="G1256" s="50" t="s">
        <v>5804</v>
      </c>
      <c r="H1256" s="12" t="s">
        <v>5678</v>
      </c>
      <c r="I1256" s="50" t="s">
        <v>154</v>
      </c>
      <c r="J1256" s="34" t="s">
        <v>4285</v>
      </c>
      <c r="K1256" s="50">
        <v>30</v>
      </c>
      <c r="L1256" s="50"/>
      <c r="M1256" s="50"/>
      <c r="N1256" s="50"/>
      <c r="O1256" s="50">
        <v>30</v>
      </c>
      <c r="P1256" s="12" t="s">
        <v>34</v>
      </c>
      <c r="Q1256" s="12" t="s">
        <v>2919</v>
      </c>
      <c r="R1256" s="50"/>
      <c r="S1256" s="50"/>
      <c r="T1256" s="50"/>
      <c r="U1256" s="50"/>
      <c r="V1256" s="50"/>
      <c r="W1256" s="22">
        <v>15</v>
      </c>
      <c r="X1256" s="26"/>
      <c r="Y1256" t="s">
        <v>4304</v>
      </c>
    </row>
    <row r="1257" ht="89.25" spans="1:25">
      <c r="A1257" s="8">
        <v>1246</v>
      </c>
      <c r="B1257" s="2" t="s">
        <v>4223</v>
      </c>
      <c r="C1257" s="3" t="s">
        <v>4224</v>
      </c>
      <c r="D1257" s="126" t="s">
        <v>4307</v>
      </c>
      <c r="E1257" s="12" t="s">
        <v>5789</v>
      </c>
      <c r="F1257" s="12" t="s">
        <v>5805</v>
      </c>
      <c r="G1257" s="50" t="s">
        <v>5806</v>
      </c>
      <c r="H1257" s="12" t="s">
        <v>5678</v>
      </c>
      <c r="I1257" s="50" t="s">
        <v>154</v>
      </c>
      <c r="J1257" s="34" t="s">
        <v>4285</v>
      </c>
      <c r="K1257" s="50">
        <v>46</v>
      </c>
      <c r="L1257" s="50"/>
      <c r="M1257" s="50"/>
      <c r="N1257" s="50"/>
      <c r="O1257" s="50">
        <v>46</v>
      </c>
      <c r="P1257" s="12" t="s">
        <v>34</v>
      </c>
      <c r="Q1257" s="12" t="s">
        <v>2919</v>
      </c>
      <c r="R1257" s="50"/>
      <c r="S1257" s="50"/>
      <c r="T1257" s="50"/>
      <c r="U1257" s="50"/>
      <c r="V1257" s="50"/>
      <c r="W1257" s="22">
        <v>23</v>
      </c>
      <c r="X1257" s="26"/>
      <c r="Y1257" t="s">
        <v>4307</v>
      </c>
    </row>
    <row r="1258" ht="114.75" spans="1:25">
      <c r="A1258" s="8">
        <v>1247</v>
      </c>
      <c r="B1258" s="2" t="s">
        <v>4223</v>
      </c>
      <c r="C1258" s="3" t="s">
        <v>4224</v>
      </c>
      <c r="D1258" s="126" t="s">
        <v>4310</v>
      </c>
      <c r="E1258" s="12" t="s">
        <v>5802</v>
      </c>
      <c r="F1258" s="12" t="s">
        <v>5807</v>
      </c>
      <c r="G1258" s="50" t="s">
        <v>5808</v>
      </c>
      <c r="H1258" s="12" t="s">
        <v>5678</v>
      </c>
      <c r="I1258" s="50" t="s">
        <v>154</v>
      </c>
      <c r="J1258" s="34" t="s">
        <v>4285</v>
      </c>
      <c r="K1258" s="50">
        <v>30</v>
      </c>
      <c r="L1258" s="50"/>
      <c r="M1258" s="50"/>
      <c r="N1258" s="50"/>
      <c r="O1258" s="50">
        <v>30</v>
      </c>
      <c r="P1258" s="12" t="s">
        <v>34</v>
      </c>
      <c r="Q1258" s="12" t="s">
        <v>2919</v>
      </c>
      <c r="R1258" s="50"/>
      <c r="S1258" s="50"/>
      <c r="T1258" s="50"/>
      <c r="U1258" s="50"/>
      <c r="V1258" s="50"/>
      <c r="W1258" s="22">
        <v>15</v>
      </c>
      <c r="X1258" s="26"/>
      <c r="Y1258" t="s">
        <v>4310</v>
      </c>
    </row>
    <row r="1259" ht="89.25" spans="1:25">
      <c r="A1259" s="8">
        <v>1248</v>
      </c>
      <c r="B1259" s="2" t="s">
        <v>4223</v>
      </c>
      <c r="C1259" s="3" t="s">
        <v>4224</v>
      </c>
      <c r="D1259" s="126" t="s">
        <v>4314</v>
      </c>
      <c r="E1259" s="12" t="s">
        <v>5809</v>
      </c>
      <c r="F1259" s="12" t="s">
        <v>5810</v>
      </c>
      <c r="G1259" s="50" t="s">
        <v>5811</v>
      </c>
      <c r="H1259" s="12" t="s">
        <v>5678</v>
      </c>
      <c r="I1259" s="50" t="s">
        <v>154</v>
      </c>
      <c r="J1259" s="34" t="s">
        <v>4285</v>
      </c>
      <c r="K1259" s="50">
        <v>25</v>
      </c>
      <c r="L1259" s="50"/>
      <c r="M1259" s="50"/>
      <c r="N1259" s="50"/>
      <c r="O1259" s="50">
        <v>25</v>
      </c>
      <c r="P1259" s="12" t="s">
        <v>34</v>
      </c>
      <c r="Q1259" s="12" t="s">
        <v>2919</v>
      </c>
      <c r="R1259" s="50"/>
      <c r="S1259" s="50"/>
      <c r="T1259" s="50"/>
      <c r="U1259" s="50"/>
      <c r="V1259" s="50"/>
      <c r="W1259" s="22">
        <v>12.5</v>
      </c>
      <c r="X1259" s="26"/>
      <c r="Y1259" t="s">
        <v>4314</v>
      </c>
    </row>
    <row r="1260" ht="89.25" spans="1:25">
      <c r="A1260" s="8">
        <v>1249</v>
      </c>
      <c r="B1260" s="2" t="s">
        <v>4223</v>
      </c>
      <c r="C1260" s="3" t="s">
        <v>4224</v>
      </c>
      <c r="D1260" s="126" t="s">
        <v>4318</v>
      </c>
      <c r="E1260" s="12" t="s">
        <v>5812</v>
      </c>
      <c r="F1260" s="12" t="s">
        <v>5813</v>
      </c>
      <c r="G1260" s="50" t="s">
        <v>5814</v>
      </c>
      <c r="H1260" s="12" t="s">
        <v>5678</v>
      </c>
      <c r="I1260" s="50" t="s">
        <v>154</v>
      </c>
      <c r="J1260" s="34" t="s">
        <v>4285</v>
      </c>
      <c r="K1260" s="50">
        <v>45</v>
      </c>
      <c r="L1260" s="50"/>
      <c r="M1260" s="50"/>
      <c r="N1260" s="50"/>
      <c r="O1260" s="50">
        <v>45</v>
      </c>
      <c r="P1260" s="12" t="s">
        <v>34</v>
      </c>
      <c r="Q1260" s="12" t="s">
        <v>2919</v>
      </c>
      <c r="R1260" s="50"/>
      <c r="S1260" s="50"/>
      <c r="T1260" s="50"/>
      <c r="U1260" s="50"/>
      <c r="V1260" s="50"/>
      <c r="W1260" s="22">
        <v>22.5</v>
      </c>
      <c r="X1260" s="26"/>
      <c r="Y1260" t="s">
        <v>4318</v>
      </c>
    </row>
    <row r="1261" ht="89.25" spans="1:25">
      <c r="A1261" s="8">
        <v>1250</v>
      </c>
      <c r="B1261" s="2" t="s">
        <v>4223</v>
      </c>
      <c r="C1261" s="3" t="s">
        <v>4224</v>
      </c>
      <c r="D1261" s="126" t="s">
        <v>4322</v>
      </c>
      <c r="E1261" s="12" t="s">
        <v>5815</v>
      </c>
      <c r="F1261" s="12" t="s">
        <v>5816</v>
      </c>
      <c r="G1261" s="50" t="s">
        <v>5817</v>
      </c>
      <c r="H1261" s="12" t="s">
        <v>5678</v>
      </c>
      <c r="I1261" s="50" t="s">
        <v>154</v>
      </c>
      <c r="J1261" s="34" t="s">
        <v>4285</v>
      </c>
      <c r="K1261" s="50">
        <v>48</v>
      </c>
      <c r="L1261" s="50"/>
      <c r="M1261" s="50"/>
      <c r="N1261" s="50"/>
      <c r="O1261" s="50">
        <v>48</v>
      </c>
      <c r="P1261" s="12" t="s">
        <v>34</v>
      </c>
      <c r="Q1261" s="12" t="s">
        <v>2919</v>
      </c>
      <c r="R1261" s="50"/>
      <c r="S1261" s="50"/>
      <c r="T1261" s="50"/>
      <c r="U1261" s="50"/>
      <c r="V1261" s="50"/>
      <c r="W1261" s="22">
        <v>24</v>
      </c>
      <c r="X1261" s="26"/>
      <c r="Y1261" t="s">
        <v>4322</v>
      </c>
    </row>
    <row r="1262" ht="102" spans="1:25">
      <c r="A1262" s="8">
        <v>1251</v>
      </c>
      <c r="B1262" s="2" t="s">
        <v>4223</v>
      </c>
      <c r="C1262" s="3" t="s">
        <v>4224</v>
      </c>
      <c r="D1262" s="126" t="s">
        <v>4326</v>
      </c>
      <c r="E1262" s="12" t="s">
        <v>5818</v>
      </c>
      <c r="F1262" s="12" t="s">
        <v>5819</v>
      </c>
      <c r="G1262" s="50" t="s">
        <v>5820</v>
      </c>
      <c r="H1262" s="12" t="s">
        <v>5678</v>
      </c>
      <c r="I1262" s="50" t="s">
        <v>154</v>
      </c>
      <c r="J1262" s="34" t="s">
        <v>4285</v>
      </c>
      <c r="K1262" s="50">
        <v>67</v>
      </c>
      <c r="L1262" s="50"/>
      <c r="M1262" s="50"/>
      <c r="N1262" s="50"/>
      <c r="O1262" s="50">
        <v>67</v>
      </c>
      <c r="P1262" s="12" t="s">
        <v>34</v>
      </c>
      <c r="Q1262" s="12" t="s">
        <v>2919</v>
      </c>
      <c r="R1262" s="50"/>
      <c r="S1262" s="50"/>
      <c r="T1262" s="50"/>
      <c r="U1262" s="50"/>
      <c r="V1262" s="50"/>
      <c r="W1262" s="22">
        <v>33.5</v>
      </c>
      <c r="X1262" s="26"/>
      <c r="Y1262" t="s">
        <v>4326</v>
      </c>
    </row>
    <row r="1263" ht="89.25" spans="1:25">
      <c r="A1263" s="8">
        <v>1252</v>
      </c>
      <c r="B1263" s="2" t="s">
        <v>4223</v>
      </c>
      <c r="C1263" s="3" t="s">
        <v>4224</v>
      </c>
      <c r="D1263" s="126" t="s">
        <v>4330</v>
      </c>
      <c r="E1263" s="12" t="s">
        <v>5821</v>
      </c>
      <c r="F1263" s="12" t="s">
        <v>5822</v>
      </c>
      <c r="G1263" s="50" t="s">
        <v>5823</v>
      </c>
      <c r="H1263" s="12" t="s">
        <v>5678</v>
      </c>
      <c r="I1263" s="50" t="s">
        <v>154</v>
      </c>
      <c r="J1263" s="34" t="s">
        <v>4285</v>
      </c>
      <c r="K1263" s="50">
        <v>35</v>
      </c>
      <c r="L1263" s="50"/>
      <c r="M1263" s="50"/>
      <c r="N1263" s="50"/>
      <c r="O1263" s="50">
        <v>35</v>
      </c>
      <c r="P1263" s="12" t="s">
        <v>34</v>
      </c>
      <c r="Q1263" s="12" t="s">
        <v>2919</v>
      </c>
      <c r="R1263" s="50"/>
      <c r="S1263" s="50"/>
      <c r="T1263" s="50"/>
      <c r="U1263" s="50"/>
      <c r="V1263" s="50"/>
      <c r="W1263" s="22">
        <v>17.5</v>
      </c>
      <c r="X1263" s="26"/>
      <c r="Y1263" t="s">
        <v>4330</v>
      </c>
    </row>
    <row r="1264" ht="102" spans="1:25">
      <c r="A1264" s="8">
        <v>1253</v>
      </c>
      <c r="B1264" s="2" t="s">
        <v>4223</v>
      </c>
      <c r="C1264" s="3" t="s">
        <v>4224</v>
      </c>
      <c r="D1264" s="126" t="s">
        <v>4335</v>
      </c>
      <c r="E1264" s="12" t="s">
        <v>5824</v>
      </c>
      <c r="F1264" s="12" t="s">
        <v>5825</v>
      </c>
      <c r="G1264" s="50" t="s">
        <v>5826</v>
      </c>
      <c r="H1264" s="12" t="s">
        <v>5678</v>
      </c>
      <c r="I1264" s="50" t="s">
        <v>154</v>
      </c>
      <c r="J1264" s="34" t="s">
        <v>4285</v>
      </c>
      <c r="K1264" s="50">
        <v>42</v>
      </c>
      <c r="L1264" s="50"/>
      <c r="M1264" s="50"/>
      <c r="N1264" s="50"/>
      <c r="O1264" s="50">
        <v>42</v>
      </c>
      <c r="P1264" s="12" t="s">
        <v>34</v>
      </c>
      <c r="Q1264" s="12" t="s">
        <v>2919</v>
      </c>
      <c r="R1264" s="50"/>
      <c r="S1264" s="50"/>
      <c r="T1264" s="50"/>
      <c r="U1264" s="50"/>
      <c r="V1264" s="50"/>
      <c r="W1264" s="22">
        <v>21</v>
      </c>
      <c r="X1264" s="26"/>
      <c r="Y1264" t="s">
        <v>4335</v>
      </c>
    </row>
    <row r="1265" ht="102" spans="1:25">
      <c r="A1265" s="8">
        <v>1254</v>
      </c>
      <c r="B1265" s="2" t="s">
        <v>4223</v>
      </c>
      <c r="C1265" s="3" t="s">
        <v>4224</v>
      </c>
      <c r="D1265" s="126" t="s">
        <v>4339</v>
      </c>
      <c r="E1265" s="12" t="s">
        <v>5827</v>
      </c>
      <c r="F1265" s="12" t="s">
        <v>5828</v>
      </c>
      <c r="G1265" s="50" t="s">
        <v>5829</v>
      </c>
      <c r="H1265" s="12" t="s">
        <v>5678</v>
      </c>
      <c r="I1265" s="50" t="s">
        <v>154</v>
      </c>
      <c r="J1265" s="34" t="s">
        <v>4285</v>
      </c>
      <c r="K1265" s="50">
        <v>72</v>
      </c>
      <c r="L1265" s="50"/>
      <c r="M1265" s="50"/>
      <c r="N1265" s="50"/>
      <c r="O1265" s="50">
        <v>72</v>
      </c>
      <c r="P1265" s="12" t="s">
        <v>34</v>
      </c>
      <c r="Q1265" s="12" t="s">
        <v>2919</v>
      </c>
      <c r="R1265" s="50"/>
      <c r="S1265" s="50"/>
      <c r="T1265" s="50"/>
      <c r="U1265" s="50"/>
      <c r="V1265" s="50"/>
      <c r="W1265" s="22">
        <v>36</v>
      </c>
      <c r="X1265" s="26"/>
      <c r="Y1265" t="s">
        <v>4339</v>
      </c>
    </row>
    <row r="1266" ht="102" spans="1:25">
      <c r="A1266" s="8">
        <v>1255</v>
      </c>
      <c r="B1266" s="2" t="s">
        <v>4223</v>
      </c>
      <c r="C1266" s="3" t="s">
        <v>4224</v>
      </c>
      <c r="D1266" s="126" t="s">
        <v>4342</v>
      </c>
      <c r="E1266" s="12" t="s">
        <v>5830</v>
      </c>
      <c r="F1266" s="12" t="s">
        <v>5831</v>
      </c>
      <c r="G1266" s="50" t="s">
        <v>5832</v>
      </c>
      <c r="H1266" s="12" t="s">
        <v>5678</v>
      </c>
      <c r="I1266" s="50" t="s">
        <v>154</v>
      </c>
      <c r="J1266" s="34" t="s">
        <v>4285</v>
      </c>
      <c r="K1266" s="50">
        <v>19</v>
      </c>
      <c r="L1266" s="50"/>
      <c r="M1266" s="50"/>
      <c r="N1266" s="50"/>
      <c r="O1266" s="50">
        <v>19</v>
      </c>
      <c r="P1266" s="12" t="s">
        <v>34</v>
      </c>
      <c r="Q1266" s="12" t="s">
        <v>2919</v>
      </c>
      <c r="R1266" s="50"/>
      <c r="S1266" s="50"/>
      <c r="T1266" s="50"/>
      <c r="U1266" s="50"/>
      <c r="V1266" s="50"/>
      <c r="W1266" s="22">
        <v>9.5</v>
      </c>
      <c r="X1266" s="26"/>
      <c r="Y1266" t="s">
        <v>4342</v>
      </c>
    </row>
    <row r="1267" ht="89.25" spans="1:25">
      <c r="A1267" s="8">
        <v>1256</v>
      </c>
      <c r="B1267" s="2" t="s">
        <v>4223</v>
      </c>
      <c r="C1267" s="3" t="s">
        <v>4224</v>
      </c>
      <c r="D1267" s="126" t="s">
        <v>4346</v>
      </c>
      <c r="E1267" s="12" t="s">
        <v>5833</v>
      </c>
      <c r="F1267" s="12" t="s">
        <v>5834</v>
      </c>
      <c r="G1267" s="50" t="s">
        <v>5835</v>
      </c>
      <c r="H1267" s="12" t="s">
        <v>5678</v>
      </c>
      <c r="I1267" s="50" t="s">
        <v>154</v>
      </c>
      <c r="J1267" s="34" t="s">
        <v>4285</v>
      </c>
      <c r="K1267" s="50">
        <v>20</v>
      </c>
      <c r="L1267" s="50"/>
      <c r="M1267" s="50"/>
      <c r="N1267" s="50"/>
      <c r="O1267" s="50">
        <v>20</v>
      </c>
      <c r="P1267" s="12" t="s">
        <v>34</v>
      </c>
      <c r="Q1267" s="12" t="s">
        <v>2919</v>
      </c>
      <c r="R1267" s="50"/>
      <c r="S1267" s="50"/>
      <c r="T1267" s="50"/>
      <c r="U1267" s="50"/>
      <c r="V1267" s="50"/>
      <c r="W1267" s="22">
        <v>10</v>
      </c>
      <c r="X1267" s="26"/>
      <c r="Y1267" t="s">
        <v>4346</v>
      </c>
    </row>
    <row r="1268" ht="102" spans="1:25">
      <c r="A1268" s="8">
        <v>1257</v>
      </c>
      <c r="B1268" s="2" t="s">
        <v>4223</v>
      </c>
      <c r="C1268" s="3" t="s">
        <v>4224</v>
      </c>
      <c r="D1268" s="126" t="s">
        <v>4595</v>
      </c>
      <c r="E1268" s="12" t="s">
        <v>5821</v>
      </c>
      <c r="F1268" s="12" t="s">
        <v>5836</v>
      </c>
      <c r="G1268" s="50" t="s">
        <v>5837</v>
      </c>
      <c r="H1268" s="12" t="s">
        <v>5678</v>
      </c>
      <c r="I1268" s="50" t="s">
        <v>154</v>
      </c>
      <c r="J1268" s="34" t="s">
        <v>4285</v>
      </c>
      <c r="K1268" s="50">
        <v>35</v>
      </c>
      <c r="L1268" s="50"/>
      <c r="M1268" s="50"/>
      <c r="N1268" s="50"/>
      <c r="O1268" s="50">
        <v>35</v>
      </c>
      <c r="P1268" s="12" t="s">
        <v>34</v>
      </c>
      <c r="Q1268" s="12" t="s">
        <v>2919</v>
      </c>
      <c r="R1268" s="50"/>
      <c r="S1268" s="50"/>
      <c r="T1268" s="50"/>
      <c r="U1268" s="50"/>
      <c r="V1268" s="50"/>
      <c r="W1268" s="22">
        <v>17.5</v>
      </c>
      <c r="X1268" s="26"/>
      <c r="Y1268" t="s">
        <v>4595</v>
      </c>
    </row>
    <row r="1269" ht="89.25" spans="1:25">
      <c r="A1269" s="8">
        <v>1258</v>
      </c>
      <c r="B1269" s="2" t="s">
        <v>4223</v>
      </c>
      <c r="C1269" s="3" t="s">
        <v>4224</v>
      </c>
      <c r="D1269" s="126" t="s">
        <v>4350</v>
      </c>
      <c r="E1269" s="12" t="s">
        <v>3097</v>
      </c>
      <c r="F1269" s="12" t="s">
        <v>4358</v>
      </c>
      <c r="G1269" s="50" t="s">
        <v>5838</v>
      </c>
      <c r="H1269" s="12" t="s">
        <v>5678</v>
      </c>
      <c r="I1269" s="50" t="s">
        <v>154</v>
      </c>
      <c r="J1269" s="34" t="s">
        <v>4285</v>
      </c>
      <c r="K1269" s="50">
        <v>15</v>
      </c>
      <c r="L1269" s="50"/>
      <c r="M1269" s="50"/>
      <c r="N1269" s="50"/>
      <c r="O1269" s="50">
        <v>15</v>
      </c>
      <c r="P1269" s="12" t="s">
        <v>34</v>
      </c>
      <c r="Q1269" s="12" t="s">
        <v>2919</v>
      </c>
      <c r="R1269" s="50"/>
      <c r="S1269" s="50"/>
      <c r="T1269" s="50"/>
      <c r="U1269" s="50"/>
      <c r="V1269" s="50"/>
      <c r="W1269" s="22">
        <v>7.5</v>
      </c>
      <c r="X1269" s="26"/>
      <c r="Y1269" t="s">
        <v>4350</v>
      </c>
    </row>
    <row r="1270" ht="89.25" spans="1:25">
      <c r="A1270" s="8">
        <v>1259</v>
      </c>
      <c r="B1270" s="2" t="s">
        <v>4223</v>
      </c>
      <c r="C1270" s="3" t="s">
        <v>4224</v>
      </c>
      <c r="D1270" s="126" t="s">
        <v>4354</v>
      </c>
      <c r="E1270" s="12" t="s">
        <v>5802</v>
      </c>
      <c r="F1270" s="12" t="s">
        <v>4362</v>
      </c>
      <c r="G1270" s="50" t="s">
        <v>4356</v>
      </c>
      <c r="H1270" s="12" t="s">
        <v>5678</v>
      </c>
      <c r="I1270" s="50" t="s">
        <v>154</v>
      </c>
      <c r="J1270" s="34" t="s">
        <v>4285</v>
      </c>
      <c r="K1270" s="50">
        <v>30</v>
      </c>
      <c r="L1270" s="50"/>
      <c r="M1270" s="50"/>
      <c r="N1270" s="50"/>
      <c r="O1270" s="50">
        <v>30</v>
      </c>
      <c r="P1270" s="12" t="s">
        <v>34</v>
      </c>
      <c r="Q1270" s="12" t="s">
        <v>2919</v>
      </c>
      <c r="R1270" s="50"/>
      <c r="S1270" s="50"/>
      <c r="T1270" s="50"/>
      <c r="U1270" s="50"/>
      <c r="V1270" s="50"/>
      <c r="W1270" s="22">
        <v>15</v>
      </c>
      <c r="X1270" s="26"/>
      <c r="Y1270" t="s">
        <v>4354</v>
      </c>
    </row>
    <row r="1271" ht="89.25" spans="1:25">
      <c r="A1271" s="8">
        <v>1260</v>
      </c>
      <c r="B1271" s="2" t="s">
        <v>4223</v>
      </c>
      <c r="C1271" s="3" t="s">
        <v>4224</v>
      </c>
      <c r="D1271" s="126" t="s">
        <v>4357</v>
      </c>
      <c r="E1271" s="12" t="s">
        <v>5839</v>
      </c>
      <c r="F1271" s="12" t="s">
        <v>5840</v>
      </c>
      <c r="G1271" s="50" t="s">
        <v>5841</v>
      </c>
      <c r="H1271" s="12" t="s">
        <v>5678</v>
      </c>
      <c r="I1271" s="50" t="s">
        <v>154</v>
      </c>
      <c r="J1271" s="34" t="s">
        <v>4285</v>
      </c>
      <c r="K1271" s="50">
        <v>50</v>
      </c>
      <c r="L1271" s="50"/>
      <c r="M1271" s="50"/>
      <c r="N1271" s="50"/>
      <c r="O1271" s="50">
        <v>50</v>
      </c>
      <c r="P1271" s="12" t="s">
        <v>34</v>
      </c>
      <c r="Q1271" s="12" t="s">
        <v>2919</v>
      </c>
      <c r="R1271" s="50"/>
      <c r="S1271" s="50"/>
      <c r="T1271" s="50"/>
      <c r="U1271" s="50"/>
      <c r="V1271" s="50"/>
      <c r="W1271" s="22">
        <v>25</v>
      </c>
      <c r="X1271" s="26"/>
      <c r="Y1271" t="s">
        <v>4357</v>
      </c>
    </row>
    <row r="1272" ht="102" spans="1:25">
      <c r="A1272" s="8">
        <v>1261</v>
      </c>
      <c r="B1272" s="2" t="s">
        <v>4223</v>
      </c>
      <c r="C1272" s="3" t="s">
        <v>4224</v>
      </c>
      <c r="D1272" s="126" t="s">
        <v>4360</v>
      </c>
      <c r="E1272" s="12" t="s">
        <v>5842</v>
      </c>
      <c r="F1272" s="12" t="s">
        <v>5843</v>
      </c>
      <c r="G1272" s="50" t="s">
        <v>5844</v>
      </c>
      <c r="H1272" s="12" t="s">
        <v>5678</v>
      </c>
      <c r="I1272" s="50" t="s">
        <v>154</v>
      </c>
      <c r="J1272" s="34" t="s">
        <v>4285</v>
      </c>
      <c r="K1272" s="50">
        <v>69</v>
      </c>
      <c r="L1272" s="50"/>
      <c r="M1272" s="50"/>
      <c r="N1272" s="50"/>
      <c r="O1272" s="50">
        <v>69</v>
      </c>
      <c r="P1272" s="12" t="s">
        <v>34</v>
      </c>
      <c r="Q1272" s="12" t="s">
        <v>2919</v>
      </c>
      <c r="R1272" s="50"/>
      <c r="S1272" s="50"/>
      <c r="T1272" s="50"/>
      <c r="U1272" s="50"/>
      <c r="V1272" s="50"/>
      <c r="W1272" s="22">
        <v>34.5</v>
      </c>
      <c r="X1272" s="26"/>
      <c r="Y1272" t="s">
        <v>4360</v>
      </c>
    </row>
    <row r="1273" ht="89.25" spans="1:25">
      <c r="A1273" s="8">
        <v>1262</v>
      </c>
      <c r="B1273" s="2" t="s">
        <v>4223</v>
      </c>
      <c r="C1273" s="3" t="s">
        <v>4224</v>
      </c>
      <c r="D1273" s="126" t="s">
        <v>4364</v>
      </c>
      <c r="E1273" s="12" t="s">
        <v>5802</v>
      </c>
      <c r="F1273" s="12" t="s">
        <v>5840</v>
      </c>
      <c r="G1273" s="50" t="s">
        <v>5845</v>
      </c>
      <c r="H1273" s="12" t="s">
        <v>5678</v>
      </c>
      <c r="I1273" s="50" t="s">
        <v>154</v>
      </c>
      <c r="J1273" s="34" t="s">
        <v>4285</v>
      </c>
      <c r="K1273" s="50">
        <v>30</v>
      </c>
      <c r="L1273" s="50"/>
      <c r="M1273" s="50"/>
      <c r="N1273" s="50"/>
      <c r="O1273" s="50">
        <v>30</v>
      </c>
      <c r="P1273" s="12" t="s">
        <v>34</v>
      </c>
      <c r="Q1273" s="12" t="s">
        <v>2919</v>
      </c>
      <c r="R1273" s="50"/>
      <c r="S1273" s="50"/>
      <c r="T1273" s="50"/>
      <c r="U1273" s="50"/>
      <c r="V1273" s="50"/>
      <c r="W1273" s="22">
        <v>15</v>
      </c>
      <c r="X1273" s="26"/>
      <c r="Y1273" t="s">
        <v>4364</v>
      </c>
    </row>
    <row r="1274" ht="89.25" spans="1:25">
      <c r="A1274" s="8">
        <v>1263</v>
      </c>
      <c r="B1274" s="2" t="s">
        <v>4223</v>
      </c>
      <c r="C1274" s="3" t="s">
        <v>4224</v>
      </c>
      <c r="D1274" s="126" t="s">
        <v>4367</v>
      </c>
      <c r="E1274" s="12" t="s">
        <v>5833</v>
      </c>
      <c r="F1274" s="12" t="s">
        <v>5846</v>
      </c>
      <c r="G1274" s="50" t="s">
        <v>4370</v>
      </c>
      <c r="H1274" s="12" t="s">
        <v>5678</v>
      </c>
      <c r="I1274" s="50" t="s">
        <v>154</v>
      </c>
      <c r="J1274" s="34" t="s">
        <v>4285</v>
      </c>
      <c r="K1274" s="50">
        <v>20</v>
      </c>
      <c r="L1274" s="50"/>
      <c r="M1274" s="50"/>
      <c r="N1274" s="50"/>
      <c r="O1274" s="50">
        <v>20</v>
      </c>
      <c r="P1274" s="12" t="s">
        <v>34</v>
      </c>
      <c r="Q1274" s="12" t="s">
        <v>2919</v>
      </c>
      <c r="R1274" s="50"/>
      <c r="S1274" s="50"/>
      <c r="T1274" s="50"/>
      <c r="U1274" s="50"/>
      <c r="V1274" s="50"/>
      <c r="W1274" s="22">
        <v>10</v>
      </c>
      <c r="X1274" s="26"/>
      <c r="Y1274" t="s">
        <v>4367</v>
      </c>
    </row>
    <row r="1275" ht="89.25" spans="1:25">
      <c r="A1275" s="8">
        <v>1264</v>
      </c>
      <c r="B1275" s="2" t="s">
        <v>4223</v>
      </c>
      <c r="C1275" s="3" t="s">
        <v>4224</v>
      </c>
      <c r="D1275" s="126" t="s">
        <v>4371</v>
      </c>
      <c r="E1275" s="12" t="s">
        <v>5847</v>
      </c>
      <c r="F1275" s="12" t="s">
        <v>5848</v>
      </c>
      <c r="G1275" s="50" t="s">
        <v>4374</v>
      </c>
      <c r="H1275" s="12" t="s">
        <v>5678</v>
      </c>
      <c r="I1275" s="50" t="s">
        <v>154</v>
      </c>
      <c r="J1275" s="34" t="s">
        <v>4285</v>
      </c>
      <c r="K1275" s="50">
        <v>27</v>
      </c>
      <c r="L1275" s="50"/>
      <c r="M1275" s="50"/>
      <c r="N1275" s="50"/>
      <c r="O1275" s="50">
        <v>27</v>
      </c>
      <c r="P1275" s="12" t="s">
        <v>34</v>
      </c>
      <c r="Q1275" s="12" t="s">
        <v>2919</v>
      </c>
      <c r="R1275" s="50"/>
      <c r="S1275" s="50"/>
      <c r="T1275" s="50"/>
      <c r="U1275" s="50"/>
      <c r="V1275" s="50"/>
      <c r="W1275" s="22">
        <v>13.5</v>
      </c>
      <c r="X1275" s="26"/>
      <c r="Y1275" t="s">
        <v>4371</v>
      </c>
    </row>
    <row r="1276" ht="102" spans="1:25">
      <c r="A1276" s="8">
        <v>1265</v>
      </c>
      <c r="B1276" s="2" t="s">
        <v>4223</v>
      </c>
      <c r="C1276" s="3" t="s">
        <v>4224</v>
      </c>
      <c r="D1276" s="126" t="s">
        <v>4375</v>
      </c>
      <c r="E1276" s="12" t="s">
        <v>5849</v>
      </c>
      <c r="F1276" s="12" t="s">
        <v>5850</v>
      </c>
      <c r="G1276" s="50" t="s">
        <v>4378</v>
      </c>
      <c r="H1276" s="12" t="s">
        <v>5678</v>
      </c>
      <c r="I1276" s="50" t="s">
        <v>154</v>
      </c>
      <c r="J1276" s="34" t="s">
        <v>4285</v>
      </c>
      <c r="K1276" s="50">
        <v>24</v>
      </c>
      <c r="L1276" s="50"/>
      <c r="M1276" s="50"/>
      <c r="N1276" s="50"/>
      <c r="O1276" s="50">
        <v>24</v>
      </c>
      <c r="P1276" s="12" t="s">
        <v>34</v>
      </c>
      <c r="Q1276" s="12" t="s">
        <v>2919</v>
      </c>
      <c r="R1276" s="50"/>
      <c r="S1276" s="50"/>
      <c r="T1276" s="50"/>
      <c r="U1276" s="50"/>
      <c r="V1276" s="50"/>
      <c r="W1276" s="22">
        <v>12</v>
      </c>
      <c r="X1276" s="26"/>
      <c r="Y1276" t="s">
        <v>4375</v>
      </c>
    </row>
    <row r="1277" ht="89.25" spans="1:25">
      <c r="A1277" s="8">
        <v>1266</v>
      </c>
      <c r="B1277" s="2" t="s">
        <v>4223</v>
      </c>
      <c r="C1277" s="3" t="s">
        <v>4224</v>
      </c>
      <c r="D1277" s="126" t="s">
        <v>4379</v>
      </c>
      <c r="E1277" s="12" t="s">
        <v>5851</v>
      </c>
      <c r="F1277" s="12" t="s">
        <v>5852</v>
      </c>
      <c r="G1277" s="50" t="s">
        <v>4381</v>
      </c>
      <c r="H1277" s="12" t="s">
        <v>5678</v>
      </c>
      <c r="I1277" s="50" t="s">
        <v>154</v>
      </c>
      <c r="J1277" s="34" t="s">
        <v>4285</v>
      </c>
      <c r="K1277" s="50">
        <v>55</v>
      </c>
      <c r="L1277" s="50"/>
      <c r="M1277" s="50"/>
      <c r="N1277" s="50"/>
      <c r="O1277" s="50">
        <v>55</v>
      </c>
      <c r="P1277" s="12" t="s">
        <v>34</v>
      </c>
      <c r="Q1277" s="12" t="s">
        <v>2919</v>
      </c>
      <c r="R1277" s="50"/>
      <c r="S1277" s="50"/>
      <c r="T1277" s="50"/>
      <c r="U1277" s="50"/>
      <c r="V1277" s="50"/>
      <c r="W1277" s="22">
        <v>27.5</v>
      </c>
      <c r="X1277" s="26"/>
      <c r="Y1277" t="s">
        <v>4379</v>
      </c>
    </row>
    <row r="1278" ht="89.25" spans="1:25">
      <c r="A1278" s="8">
        <v>1267</v>
      </c>
      <c r="B1278" s="2" t="s">
        <v>4223</v>
      </c>
      <c r="C1278" s="3" t="s">
        <v>4224</v>
      </c>
      <c r="D1278" s="126" t="s">
        <v>4382</v>
      </c>
      <c r="E1278" s="12" t="s">
        <v>3097</v>
      </c>
      <c r="F1278" s="12" t="s">
        <v>5853</v>
      </c>
      <c r="G1278" s="50" t="s">
        <v>5854</v>
      </c>
      <c r="H1278" s="12" t="s">
        <v>5678</v>
      </c>
      <c r="I1278" s="50" t="s">
        <v>154</v>
      </c>
      <c r="J1278" s="34" t="s">
        <v>4285</v>
      </c>
      <c r="K1278" s="50">
        <v>15</v>
      </c>
      <c r="L1278" s="50"/>
      <c r="M1278" s="50"/>
      <c r="N1278" s="50"/>
      <c r="O1278" s="50">
        <v>15</v>
      </c>
      <c r="P1278" s="12" t="s">
        <v>34</v>
      </c>
      <c r="Q1278" s="12" t="s">
        <v>2919</v>
      </c>
      <c r="R1278" s="50"/>
      <c r="S1278" s="50"/>
      <c r="T1278" s="50"/>
      <c r="U1278" s="50"/>
      <c r="V1278" s="50"/>
      <c r="W1278" s="22">
        <v>7.5</v>
      </c>
      <c r="X1278" s="26"/>
      <c r="Y1278" t="s">
        <v>4382</v>
      </c>
    </row>
    <row r="1279" ht="102" spans="1:25">
      <c r="A1279" s="8">
        <v>1268</v>
      </c>
      <c r="B1279" s="2" t="s">
        <v>4223</v>
      </c>
      <c r="C1279" s="3" t="s">
        <v>4224</v>
      </c>
      <c r="D1279" s="126" t="s">
        <v>4385</v>
      </c>
      <c r="E1279" s="12" t="s">
        <v>5847</v>
      </c>
      <c r="F1279" s="12" t="s">
        <v>5855</v>
      </c>
      <c r="G1279" s="50" t="s">
        <v>5856</v>
      </c>
      <c r="H1279" s="12" t="s">
        <v>5678</v>
      </c>
      <c r="I1279" s="50" t="s">
        <v>154</v>
      </c>
      <c r="J1279" s="34" t="s">
        <v>4285</v>
      </c>
      <c r="K1279" s="50">
        <v>27</v>
      </c>
      <c r="L1279" s="50"/>
      <c r="M1279" s="50"/>
      <c r="N1279" s="50"/>
      <c r="O1279" s="50">
        <v>27</v>
      </c>
      <c r="P1279" s="12" t="s">
        <v>34</v>
      </c>
      <c r="Q1279" s="12" t="s">
        <v>2919</v>
      </c>
      <c r="R1279" s="50"/>
      <c r="S1279" s="50"/>
      <c r="T1279" s="50"/>
      <c r="U1279" s="50"/>
      <c r="V1279" s="50"/>
      <c r="W1279" s="22">
        <v>13.5</v>
      </c>
      <c r="X1279" s="26"/>
      <c r="Y1279" t="s">
        <v>4385</v>
      </c>
    </row>
    <row r="1280" ht="89.25" spans="1:25">
      <c r="A1280" s="8">
        <v>1269</v>
      </c>
      <c r="B1280" s="2" t="s">
        <v>4223</v>
      </c>
      <c r="C1280" s="3" t="s">
        <v>4224</v>
      </c>
      <c r="D1280" s="126" t="s">
        <v>4388</v>
      </c>
      <c r="E1280" s="12" t="s">
        <v>5857</v>
      </c>
      <c r="F1280" s="12" t="s">
        <v>5858</v>
      </c>
      <c r="G1280" s="50" t="s">
        <v>5859</v>
      </c>
      <c r="H1280" s="12" t="s">
        <v>5678</v>
      </c>
      <c r="I1280" s="50" t="s">
        <v>154</v>
      </c>
      <c r="J1280" s="34" t="s">
        <v>4285</v>
      </c>
      <c r="K1280" s="50">
        <v>40</v>
      </c>
      <c r="L1280" s="50"/>
      <c r="M1280" s="50"/>
      <c r="N1280" s="50"/>
      <c r="O1280" s="50">
        <v>40</v>
      </c>
      <c r="P1280" s="12" t="s">
        <v>34</v>
      </c>
      <c r="Q1280" s="12" t="s">
        <v>2919</v>
      </c>
      <c r="R1280" s="50"/>
      <c r="S1280" s="50"/>
      <c r="T1280" s="50"/>
      <c r="U1280" s="50"/>
      <c r="V1280" s="50"/>
      <c r="W1280" s="22">
        <v>20</v>
      </c>
      <c r="X1280" s="26"/>
      <c r="Y1280" t="s">
        <v>4388</v>
      </c>
    </row>
    <row r="1281" ht="102" spans="1:25">
      <c r="A1281" s="8">
        <v>1270</v>
      </c>
      <c r="B1281" s="2" t="s">
        <v>4223</v>
      </c>
      <c r="C1281" s="3" t="s">
        <v>4224</v>
      </c>
      <c r="D1281" s="126" t="s">
        <v>4391</v>
      </c>
      <c r="E1281" s="12" t="s">
        <v>5818</v>
      </c>
      <c r="F1281" s="12" t="s">
        <v>5860</v>
      </c>
      <c r="G1281" s="50" t="s">
        <v>5861</v>
      </c>
      <c r="H1281" s="12" t="s">
        <v>5678</v>
      </c>
      <c r="I1281" s="50" t="s">
        <v>154</v>
      </c>
      <c r="J1281" s="34" t="s">
        <v>4285</v>
      </c>
      <c r="K1281" s="50">
        <v>67</v>
      </c>
      <c r="L1281" s="50"/>
      <c r="M1281" s="50"/>
      <c r="N1281" s="50"/>
      <c r="O1281" s="50">
        <v>67</v>
      </c>
      <c r="P1281" s="12" t="s">
        <v>34</v>
      </c>
      <c r="Q1281" s="12" t="s">
        <v>2919</v>
      </c>
      <c r="R1281" s="50"/>
      <c r="S1281" s="50"/>
      <c r="T1281" s="50"/>
      <c r="U1281" s="50"/>
      <c r="V1281" s="50"/>
      <c r="W1281" s="22">
        <v>33.5</v>
      </c>
      <c r="X1281" s="26"/>
      <c r="Y1281" t="s">
        <v>4391</v>
      </c>
    </row>
    <row r="1282" ht="102" spans="1:25">
      <c r="A1282" s="8">
        <v>1271</v>
      </c>
      <c r="B1282" s="2" t="s">
        <v>4223</v>
      </c>
      <c r="C1282" s="3" t="s">
        <v>4224</v>
      </c>
      <c r="D1282" s="126" t="s">
        <v>4395</v>
      </c>
      <c r="E1282" s="12" t="s">
        <v>5862</v>
      </c>
      <c r="F1282" s="12" t="s">
        <v>5863</v>
      </c>
      <c r="G1282" s="50" t="s">
        <v>4395</v>
      </c>
      <c r="H1282" s="12" t="s">
        <v>5678</v>
      </c>
      <c r="I1282" s="50" t="s">
        <v>154</v>
      </c>
      <c r="J1282" s="34" t="s">
        <v>4285</v>
      </c>
      <c r="K1282" s="50">
        <v>22</v>
      </c>
      <c r="L1282" s="50"/>
      <c r="M1282" s="50"/>
      <c r="N1282" s="50"/>
      <c r="O1282" s="50">
        <v>22</v>
      </c>
      <c r="P1282" s="12" t="s">
        <v>34</v>
      </c>
      <c r="Q1282" s="12" t="s">
        <v>2919</v>
      </c>
      <c r="R1282" s="50"/>
      <c r="S1282" s="50"/>
      <c r="T1282" s="50"/>
      <c r="U1282" s="50"/>
      <c r="V1282" s="50"/>
      <c r="W1282" s="22">
        <v>11</v>
      </c>
      <c r="X1282" s="26"/>
      <c r="Y1282" t="s">
        <v>4395</v>
      </c>
    </row>
    <row r="1283" ht="102" spans="1:25">
      <c r="A1283" s="8">
        <v>1272</v>
      </c>
      <c r="B1283" s="2" t="s">
        <v>4223</v>
      </c>
      <c r="C1283" s="3" t="s">
        <v>4224</v>
      </c>
      <c r="D1283" s="126" t="s">
        <v>4599</v>
      </c>
      <c r="E1283" s="12" t="s">
        <v>5812</v>
      </c>
      <c r="F1283" s="12" t="s">
        <v>5864</v>
      </c>
      <c r="G1283" s="50" t="s">
        <v>5865</v>
      </c>
      <c r="H1283" s="12" t="s">
        <v>5678</v>
      </c>
      <c r="I1283" s="50" t="s">
        <v>154</v>
      </c>
      <c r="J1283" s="34" t="s">
        <v>4285</v>
      </c>
      <c r="K1283" s="50">
        <v>45</v>
      </c>
      <c r="L1283" s="50"/>
      <c r="M1283" s="50"/>
      <c r="N1283" s="50"/>
      <c r="O1283" s="50">
        <v>45</v>
      </c>
      <c r="P1283" s="12" t="s">
        <v>34</v>
      </c>
      <c r="Q1283" s="12" t="s">
        <v>2919</v>
      </c>
      <c r="R1283" s="50"/>
      <c r="S1283" s="50"/>
      <c r="T1283" s="50"/>
      <c r="U1283" s="50"/>
      <c r="V1283" s="50"/>
      <c r="W1283" s="22">
        <v>22.5</v>
      </c>
      <c r="X1283" s="26"/>
      <c r="Y1283" t="s">
        <v>4599</v>
      </c>
    </row>
    <row r="1284" ht="102" spans="1:25">
      <c r="A1284" s="8">
        <v>1273</v>
      </c>
      <c r="B1284" s="2" t="s">
        <v>4223</v>
      </c>
      <c r="C1284" s="3" t="s">
        <v>4224</v>
      </c>
      <c r="D1284" s="126" t="s">
        <v>4402</v>
      </c>
      <c r="E1284" s="12" t="s">
        <v>5833</v>
      </c>
      <c r="F1284" s="12" t="s">
        <v>5866</v>
      </c>
      <c r="G1284" s="50" t="s">
        <v>5867</v>
      </c>
      <c r="H1284" s="12" t="s">
        <v>5678</v>
      </c>
      <c r="I1284" s="50" t="s">
        <v>154</v>
      </c>
      <c r="J1284" s="34" t="s">
        <v>4285</v>
      </c>
      <c r="K1284" s="50">
        <v>20</v>
      </c>
      <c r="L1284" s="50"/>
      <c r="M1284" s="50"/>
      <c r="N1284" s="50"/>
      <c r="O1284" s="50">
        <v>20</v>
      </c>
      <c r="P1284" s="12" t="s">
        <v>34</v>
      </c>
      <c r="Q1284" s="12" t="s">
        <v>2919</v>
      </c>
      <c r="R1284" s="50"/>
      <c r="S1284" s="50"/>
      <c r="T1284" s="50"/>
      <c r="U1284" s="50"/>
      <c r="V1284" s="50"/>
      <c r="W1284" s="22">
        <v>10</v>
      </c>
      <c r="X1284" s="26"/>
      <c r="Y1284" t="s">
        <v>4402</v>
      </c>
    </row>
    <row r="1285" ht="89.25" spans="1:25">
      <c r="A1285" s="8">
        <v>1274</v>
      </c>
      <c r="B1285" s="2" t="s">
        <v>4223</v>
      </c>
      <c r="C1285" s="3" t="s">
        <v>4224</v>
      </c>
      <c r="D1285" s="126" t="s">
        <v>4405</v>
      </c>
      <c r="E1285" s="12" t="s">
        <v>5857</v>
      </c>
      <c r="F1285" s="12" t="s">
        <v>5868</v>
      </c>
      <c r="G1285" s="50" t="s">
        <v>5869</v>
      </c>
      <c r="H1285" s="12" t="s">
        <v>5678</v>
      </c>
      <c r="I1285" s="50" t="s">
        <v>154</v>
      </c>
      <c r="J1285" s="34" t="s">
        <v>4285</v>
      </c>
      <c r="K1285" s="50">
        <v>40</v>
      </c>
      <c r="L1285" s="50"/>
      <c r="M1285" s="50"/>
      <c r="N1285" s="50"/>
      <c r="O1285" s="50">
        <v>40</v>
      </c>
      <c r="P1285" s="12" t="s">
        <v>34</v>
      </c>
      <c r="Q1285" s="12" t="s">
        <v>2919</v>
      </c>
      <c r="R1285" s="50"/>
      <c r="S1285" s="50"/>
      <c r="T1285" s="50"/>
      <c r="U1285" s="50"/>
      <c r="V1285" s="50"/>
      <c r="W1285" s="22">
        <v>20</v>
      </c>
      <c r="X1285" s="26"/>
      <c r="Y1285" t="s">
        <v>4405</v>
      </c>
    </row>
    <row r="1286" ht="102" spans="1:25">
      <c r="A1286" s="8">
        <v>1275</v>
      </c>
      <c r="B1286" s="2" t="s">
        <v>4223</v>
      </c>
      <c r="C1286" s="3" t="s">
        <v>4224</v>
      </c>
      <c r="D1286" s="126" t="s">
        <v>4408</v>
      </c>
      <c r="E1286" s="12" t="s">
        <v>5870</v>
      </c>
      <c r="F1286" s="12" t="s">
        <v>5871</v>
      </c>
      <c r="G1286" s="50" t="s">
        <v>5872</v>
      </c>
      <c r="H1286" s="12" t="s">
        <v>5678</v>
      </c>
      <c r="I1286" s="50" t="s">
        <v>154</v>
      </c>
      <c r="J1286" s="34" t="s">
        <v>4285</v>
      </c>
      <c r="K1286" s="50">
        <v>39</v>
      </c>
      <c r="L1286" s="50"/>
      <c r="M1286" s="50"/>
      <c r="N1286" s="50"/>
      <c r="O1286" s="50">
        <v>39</v>
      </c>
      <c r="P1286" s="12" t="s">
        <v>34</v>
      </c>
      <c r="Q1286" s="12" t="s">
        <v>2919</v>
      </c>
      <c r="R1286" s="50"/>
      <c r="S1286" s="50"/>
      <c r="T1286" s="50"/>
      <c r="U1286" s="50"/>
      <c r="V1286" s="50"/>
      <c r="W1286" s="22">
        <v>19.5</v>
      </c>
      <c r="X1286" s="26"/>
      <c r="Y1286" t="s">
        <v>4408</v>
      </c>
    </row>
    <row r="1287" ht="102" spans="1:25">
      <c r="A1287" s="8">
        <v>1276</v>
      </c>
      <c r="B1287" s="2" t="s">
        <v>4223</v>
      </c>
      <c r="C1287" s="3" t="s">
        <v>4224</v>
      </c>
      <c r="D1287" s="126" t="s">
        <v>4412</v>
      </c>
      <c r="E1287" s="12" t="s">
        <v>5849</v>
      </c>
      <c r="F1287" s="12" t="s">
        <v>5873</v>
      </c>
      <c r="G1287" s="50" t="s">
        <v>5874</v>
      </c>
      <c r="H1287" s="12" t="s">
        <v>5678</v>
      </c>
      <c r="I1287" s="50" t="s">
        <v>154</v>
      </c>
      <c r="J1287" s="34" t="s">
        <v>4285</v>
      </c>
      <c r="K1287" s="50">
        <v>24</v>
      </c>
      <c r="L1287" s="50"/>
      <c r="M1287" s="50"/>
      <c r="N1287" s="50"/>
      <c r="O1287" s="50">
        <v>24</v>
      </c>
      <c r="P1287" s="12" t="s">
        <v>34</v>
      </c>
      <c r="Q1287" s="12" t="s">
        <v>2919</v>
      </c>
      <c r="R1287" s="50"/>
      <c r="S1287" s="50"/>
      <c r="T1287" s="50"/>
      <c r="U1287" s="50"/>
      <c r="V1287" s="50"/>
      <c r="W1287" s="22">
        <v>12</v>
      </c>
      <c r="X1287" s="26"/>
      <c r="Y1287" t="s">
        <v>4412</v>
      </c>
    </row>
    <row r="1288" ht="89.25" spans="1:25">
      <c r="A1288" s="8">
        <v>1277</v>
      </c>
      <c r="B1288" s="2" t="s">
        <v>4223</v>
      </c>
      <c r="C1288" s="3" t="s">
        <v>4224</v>
      </c>
      <c r="D1288" s="126" t="s">
        <v>4415</v>
      </c>
      <c r="E1288" s="12" t="s">
        <v>5812</v>
      </c>
      <c r="F1288" s="12" t="s">
        <v>5875</v>
      </c>
      <c r="G1288" s="50" t="s">
        <v>5876</v>
      </c>
      <c r="H1288" s="12" t="s">
        <v>5678</v>
      </c>
      <c r="I1288" s="50" t="s">
        <v>154</v>
      </c>
      <c r="J1288" s="34" t="s">
        <v>4285</v>
      </c>
      <c r="K1288" s="50">
        <v>45</v>
      </c>
      <c r="L1288" s="50"/>
      <c r="M1288" s="50"/>
      <c r="N1288" s="50"/>
      <c r="O1288" s="50">
        <v>45</v>
      </c>
      <c r="P1288" s="12" t="s">
        <v>34</v>
      </c>
      <c r="Q1288" s="12" t="s">
        <v>2919</v>
      </c>
      <c r="R1288" s="50"/>
      <c r="S1288" s="50"/>
      <c r="T1288" s="50"/>
      <c r="U1288" s="50"/>
      <c r="V1288" s="50"/>
      <c r="W1288" s="22">
        <v>22.5</v>
      </c>
      <c r="X1288" s="26"/>
      <c r="Y1288" t="s">
        <v>4415</v>
      </c>
    </row>
    <row r="1289" ht="89.25" spans="1:25">
      <c r="A1289" s="8">
        <v>1278</v>
      </c>
      <c r="B1289" s="2" t="s">
        <v>4223</v>
      </c>
      <c r="C1289" s="3" t="s">
        <v>4224</v>
      </c>
      <c r="D1289" s="126" t="s">
        <v>4418</v>
      </c>
      <c r="E1289" s="12" t="s">
        <v>5802</v>
      </c>
      <c r="F1289" s="12" t="s">
        <v>5877</v>
      </c>
      <c r="G1289" s="50" t="s">
        <v>5878</v>
      </c>
      <c r="H1289" s="12" t="s">
        <v>5678</v>
      </c>
      <c r="I1289" s="50" t="s">
        <v>154</v>
      </c>
      <c r="J1289" s="34" t="s">
        <v>4285</v>
      </c>
      <c r="K1289" s="50">
        <v>30</v>
      </c>
      <c r="L1289" s="50"/>
      <c r="M1289" s="50"/>
      <c r="N1289" s="50"/>
      <c r="O1289" s="50">
        <v>30</v>
      </c>
      <c r="P1289" s="12" t="s">
        <v>34</v>
      </c>
      <c r="Q1289" s="12" t="s">
        <v>2919</v>
      </c>
      <c r="R1289" s="50"/>
      <c r="S1289" s="50"/>
      <c r="T1289" s="50"/>
      <c r="U1289" s="50"/>
      <c r="V1289" s="50"/>
      <c r="W1289" s="22">
        <v>15</v>
      </c>
      <c r="X1289" s="26"/>
      <c r="Y1289" t="s">
        <v>4418</v>
      </c>
    </row>
    <row r="1290" ht="102" spans="1:25">
      <c r="A1290" s="8">
        <v>1279</v>
      </c>
      <c r="B1290" s="2" t="s">
        <v>4223</v>
      </c>
      <c r="C1290" s="3" t="s">
        <v>4224</v>
      </c>
      <c r="D1290" s="126" t="s">
        <v>4421</v>
      </c>
      <c r="E1290" s="12" t="s">
        <v>5879</v>
      </c>
      <c r="F1290" s="12" t="s">
        <v>5880</v>
      </c>
      <c r="G1290" s="50" t="s">
        <v>5881</v>
      </c>
      <c r="H1290" s="12" t="s">
        <v>5678</v>
      </c>
      <c r="I1290" s="50" t="s">
        <v>154</v>
      </c>
      <c r="J1290" s="34" t="s">
        <v>4285</v>
      </c>
      <c r="K1290" s="50">
        <v>26</v>
      </c>
      <c r="L1290" s="50"/>
      <c r="M1290" s="50"/>
      <c r="N1290" s="50"/>
      <c r="O1290" s="50">
        <v>26</v>
      </c>
      <c r="P1290" s="12" t="s">
        <v>34</v>
      </c>
      <c r="Q1290" s="12" t="s">
        <v>2919</v>
      </c>
      <c r="R1290" s="50"/>
      <c r="S1290" s="50"/>
      <c r="T1290" s="50"/>
      <c r="U1290" s="50"/>
      <c r="V1290" s="50"/>
      <c r="W1290" s="22">
        <v>13</v>
      </c>
      <c r="X1290" s="26"/>
      <c r="Y1290" t="s">
        <v>4421</v>
      </c>
    </row>
    <row r="1291" ht="102" spans="1:25">
      <c r="A1291" s="8">
        <v>1280</v>
      </c>
      <c r="B1291" s="2" t="s">
        <v>4223</v>
      </c>
      <c r="C1291" s="3" t="s">
        <v>4224</v>
      </c>
      <c r="D1291" s="126" t="s">
        <v>4425</v>
      </c>
      <c r="E1291" s="12" t="s">
        <v>5882</v>
      </c>
      <c r="F1291" s="12" t="s">
        <v>5883</v>
      </c>
      <c r="G1291" s="50" t="s">
        <v>5884</v>
      </c>
      <c r="H1291" s="12" t="s">
        <v>5678</v>
      </c>
      <c r="I1291" s="50" t="s">
        <v>154</v>
      </c>
      <c r="J1291" s="34" t="s">
        <v>4285</v>
      </c>
      <c r="K1291" s="50">
        <v>31</v>
      </c>
      <c r="L1291" s="50"/>
      <c r="M1291" s="50"/>
      <c r="N1291" s="50"/>
      <c r="O1291" s="50">
        <v>31</v>
      </c>
      <c r="P1291" s="12" t="s">
        <v>34</v>
      </c>
      <c r="Q1291" s="12" t="s">
        <v>2919</v>
      </c>
      <c r="R1291" s="50"/>
      <c r="S1291" s="50"/>
      <c r="T1291" s="50"/>
      <c r="U1291" s="50"/>
      <c r="V1291" s="50"/>
      <c r="W1291" s="22">
        <v>15.5</v>
      </c>
      <c r="X1291" s="26"/>
      <c r="Y1291" t="s">
        <v>4425</v>
      </c>
    </row>
    <row r="1292" ht="114.75" spans="1:25">
      <c r="A1292" s="8">
        <v>1281</v>
      </c>
      <c r="B1292" s="2" t="s">
        <v>4223</v>
      </c>
      <c r="C1292" s="3" t="s">
        <v>4224</v>
      </c>
      <c r="D1292" s="126" t="s">
        <v>4429</v>
      </c>
      <c r="E1292" s="12" t="s">
        <v>5885</v>
      </c>
      <c r="F1292" s="12" t="s">
        <v>5886</v>
      </c>
      <c r="G1292" s="50" t="s">
        <v>5887</v>
      </c>
      <c r="H1292" s="12" t="s">
        <v>5678</v>
      </c>
      <c r="I1292" s="50" t="s">
        <v>154</v>
      </c>
      <c r="J1292" s="34" t="s">
        <v>4285</v>
      </c>
      <c r="K1292" s="50">
        <v>37</v>
      </c>
      <c r="L1292" s="50"/>
      <c r="M1292" s="50"/>
      <c r="N1292" s="50"/>
      <c r="O1292" s="50">
        <v>37</v>
      </c>
      <c r="P1292" s="12" t="s">
        <v>34</v>
      </c>
      <c r="Q1292" s="12" t="s">
        <v>2919</v>
      </c>
      <c r="R1292" s="50"/>
      <c r="S1292" s="50"/>
      <c r="T1292" s="50"/>
      <c r="U1292" s="50"/>
      <c r="V1292" s="50"/>
      <c r="W1292" s="22">
        <v>18.5</v>
      </c>
      <c r="X1292" s="26"/>
      <c r="Y1292" t="s">
        <v>4429</v>
      </c>
    </row>
    <row r="1293" ht="127.5" spans="1:25">
      <c r="A1293" s="8">
        <v>1282</v>
      </c>
      <c r="B1293" s="2" t="s">
        <v>4223</v>
      </c>
      <c r="C1293" s="3" t="s">
        <v>4224</v>
      </c>
      <c r="D1293" s="126" t="s">
        <v>4433</v>
      </c>
      <c r="E1293" s="12" t="s">
        <v>5888</v>
      </c>
      <c r="F1293" s="12" t="s">
        <v>5889</v>
      </c>
      <c r="G1293" s="50" t="s">
        <v>5890</v>
      </c>
      <c r="H1293" s="12" t="s">
        <v>5678</v>
      </c>
      <c r="I1293" s="50" t="s">
        <v>154</v>
      </c>
      <c r="J1293" s="34" t="s">
        <v>4285</v>
      </c>
      <c r="K1293" s="50">
        <v>79</v>
      </c>
      <c r="L1293" s="50"/>
      <c r="M1293" s="50"/>
      <c r="N1293" s="50"/>
      <c r="O1293" s="50">
        <v>79</v>
      </c>
      <c r="P1293" s="12" t="s">
        <v>34</v>
      </c>
      <c r="Q1293" s="12" t="s">
        <v>2919</v>
      </c>
      <c r="R1293" s="50"/>
      <c r="S1293" s="50"/>
      <c r="T1293" s="50"/>
      <c r="U1293" s="50"/>
      <c r="V1293" s="50"/>
      <c r="W1293" s="22">
        <v>39.5</v>
      </c>
      <c r="X1293" s="26"/>
      <c r="Y1293" t="s">
        <v>4433</v>
      </c>
    </row>
    <row r="1294" ht="102" spans="1:25">
      <c r="A1294" s="8">
        <v>1283</v>
      </c>
      <c r="B1294" s="2" t="s">
        <v>4223</v>
      </c>
      <c r="C1294" s="3" t="s">
        <v>4224</v>
      </c>
      <c r="D1294" s="126" t="s">
        <v>4437</v>
      </c>
      <c r="E1294" s="12" t="s">
        <v>5870</v>
      </c>
      <c r="F1294" s="12" t="s">
        <v>5891</v>
      </c>
      <c r="G1294" s="50" t="s">
        <v>5892</v>
      </c>
      <c r="H1294" s="12" t="s">
        <v>5678</v>
      </c>
      <c r="I1294" s="50" t="s">
        <v>154</v>
      </c>
      <c r="J1294" s="34" t="s">
        <v>4285</v>
      </c>
      <c r="K1294" s="50">
        <v>39</v>
      </c>
      <c r="L1294" s="50"/>
      <c r="M1294" s="50"/>
      <c r="N1294" s="50"/>
      <c r="O1294" s="50">
        <v>39</v>
      </c>
      <c r="P1294" s="12" t="s">
        <v>34</v>
      </c>
      <c r="Q1294" s="12" t="s">
        <v>2919</v>
      </c>
      <c r="R1294" s="50"/>
      <c r="S1294" s="50"/>
      <c r="T1294" s="50"/>
      <c r="U1294" s="50"/>
      <c r="V1294" s="50"/>
      <c r="W1294" s="22">
        <v>19.5</v>
      </c>
      <c r="X1294" s="26"/>
      <c r="Y1294" t="s">
        <v>4437</v>
      </c>
    </row>
    <row r="1295" ht="114.75" spans="1:25">
      <c r="A1295" s="8">
        <v>1284</v>
      </c>
      <c r="B1295" s="2" t="s">
        <v>4223</v>
      </c>
      <c r="C1295" s="3" t="s">
        <v>4224</v>
      </c>
      <c r="D1295" s="126" t="s">
        <v>4440</v>
      </c>
      <c r="E1295" s="12" t="s">
        <v>5893</v>
      </c>
      <c r="F1295" s="12" t="s">
        <v>5894</v>
      </c>
      <c r="G1295" s="50" t="s">
        <v>5895</v>
      </c>
      <c r="H1295" s="12" t="s">
        <v>5678</v>
      </c>
      <c r="I1295" s="50" t="s">
        <v>154</v>
      </c>
      <c r="J1295" s="34" t="s">
        <v>4285</v>
      </c>
      <c r="K1295" s="50">
        <v>61</v>
      </c>
      <c r="L1295" s="50"/>
      <c r="M1295" s="50"/>
      <c r="N1295" s="50"/>
      <c r="O1295" s="50">
        <v>61</v>
      </c>
      <c r="P1295" s="12" t="s">
        <v>34</v>
      </c>
      <c r="Q1295" s="12" t="s">
        <v>2919</v>
      </c>
      <c r="R1295" s="50"/>
      <c r="S1295" s="50"/>
      <c r="T1295" s="50"/>
      <c r="U1295" s="50"/>
      <c r="V1295" s="50"/>
      <c r="W1295" s="22">
        <v>30.5</v>
      </c>
      <c r="X1295" s="26"/>
      <c r="Y1295" t="s">
        <v>4440</v>
      </c>
    </row>
    <row r="1296" ht="102" spans="1:25">
      <c r="A1296" s="8">
        <v>1285</v>
      </c>
      <c r="B1296" s="2" t="s">
        <v>4223</v>
      </c>
      <c r="C1296" s="3" t="s">
        <v>4224</v>
      </c>
      <c r="D1296" s="126" t="s">
        <v>4444</v>
      </c>
      <c r="E1296" s="12" t="s">
        <v>5896</v>
      </c>
      <c r="F1296" s="12" t="s">
        <v>5897</v>
      </c>
      <c r="G1296" s="50" t="s">
        <v>5898</v>
      </c>
      <c r="H1296" s="12" t="s">
        <v>5678</v>
      </c>
      <c r="I1296" s="50" t="s">
        <v>154</v>
      </c>
      <c r="J1296" s="34" t="s">
        <v>4285</v>
      </c>
      <c r="K1296" s="50">
        <v>36</v>
      </c>
      <c r="L1296" s="50"/>
      <c r="M1296" s="50"/>
      <c r="N1296" s="50"/>
      <c r="O1296" s="50">
        <v>36</v>
      </c>
      <c r="P1296" s="12" t="s">
        <v>34</v>
      </c>
      <c r="Q1296" s="12" t="s">
        <v>2919</v>
      </c>
      <c r="R1296" s="50"/>
      <c r="S1296" s="50"/>
      <c r="T1296" s="50"/>
      <c r="U1296" s="50"/>
      <c r="V1296" s="50"/>
      <c r="W1296" s="22">
        <v>18</v>
      </c>
      <c r="X1296" s="26"/>
      <c r="Y1296" t="s">
        <v>4444</v>
      </c>
    </row>
    <row r="1297" ht="127.5" spans="1:25">
      <c r="A1297" s="8">
        <v>1286</v>
      </c>
      <c r="B1297" s="2" t="s">
        <v>4223</v>
      </c>
      <c r="C1297" s="3" t="s">
        <v>4224</v>
      </c>
      <c r="D1297" s="126" t="s">
        <v>4448</v>
      </c>
      <c r="E1297" s="12" t="s">
        <v>5899</v>
      </c>
      <c r="F1297" s="12" t="s">
        <v>5900</v>
      </c>
      <c r="G1297" s="50" t="s">
        <v>5901</v>
      </c>
      <c r="H1297" s="12" t="s">
        <v>5678</v>
      </c>
      <c r="I1297" s="50" t="s">
        <v>154</v>
      </c>
      <c r="J1297" s="34" t="s">
        <v>4285</v>
      </c>
      <c r="K1297" s="50">
        <v>18</v>
      </c>
      <c r="L1297" s="50"/>
      <c r="M1297" s="50"/>
      <c r="N1297" s="50"/>
      <c r="O1297" s="50">
        <v>18</v>
      </c>
      <c r="P1297" s="12" t="s">
        <v>34</v>
      </c>
      <c r="Q1297" s="12" t="s">
        <v>2919</v>
      </c>
      <c r="R1297" s="50"/>
      <c r="S1297" s="50"/>
      <c r="T1297" s="50"/>
      <c r="U1297" s="50"/>
      <c r="V1297" s="50"/>
      <c r="W1297" s="22">
        <v>9</v>
      </c>
      <c r="X1297" s="26"/>
      <c r="Y1297" t="s">
        <v>4448</v>
      </c>
    </row>
    <row r="1298" ht="102" spans="1:25">
      <c r="A1298" s="8">
        <v>1287</v>
      </c>
      <c r="B1298" s="2" t="s">
        <v>4223</v>
      </c>
      <c r="C1298" s="3" t="s">
        <v>4224</v>
      </c>
      <c r="D1298" s="126" t="s">
        <v>4399</v>
      </c>
      <c r="E1298" s="12" t="s">
        <v>5902</v>
      </c>
      <c r="F1298" s="12" t="s">
        <v>5903</v>
      </c>
      <c r="G1298" s="50" t="s">
        <v>5904</v>
      </c>
      <c r="H1298" s="12" t="s">
        <v>5678</v>
      </c>
      <c r="I1298" s="50" t="s">
        <v>154</v>
      </c>
      <c r="J1298" s="34" t="s">
        <v>4285</v>
      </c>
      <c r="K1298" s="50">
        <v>60</v>
      </c>
      <c r="L1298" s="50"/>
      <c r="M1298" s="50"/>
      <c r="N1298" s="50"/>
      <c r="O1298" s="50">
        <v>60</v>
      </c>
      <c r="P1298" s="12" t="s">
        <v>34</v>
      </c>
      <c r="Q1298" s="12" t="s">
        <v>2919</v>
      </c>
      <c r="R1298" s="50"/>
      <c r="S1298" s="50"/>
      <c r="T1298" s="50"/>
      <c r="U1298" s="50"/>
      <c r="V1298" s="50"/>
      <c r="W1298" s="22">
        <v>30</v>
      </c>
      <c r="X1298" s="26"/>
      <c r="Y1298" t="s">
        <v>4399</v>
      </c>
    </row>
    <row r="1299" ht="102" spans="1:25">
      <c r="A1299" s="8">
        <v>1288</v>
      </c>
      <c r="B1299" s="2" t="s">
        <v>4223</v>
      </c>
      <c r="C1299" s="3" t="s">
        <v>4224</v>
      </c>
      <c r="D1299" s="126" t="s">
        <v>4452</v>
      </c>
      <c r="E1299" s="12" t="s">
        <v>5839</v>
      </c>
      <c r="F1299" s="12" t="s">
        <v>5905</v>
      </c>
      <c r="G1299" s="50" t="s">
        <v>5906</v>
      </c>
      <c r="H1299" s="12" t="s">
        <v>5678</v>
      </c>
      <c r="I1299" s="50" t="s">
        <v>154</v>
      </c>
      <c r="J1299" s="34" t="s">
        <v>4285</v>
      </c>
      <c r="K1299" s="50">
        <v>50</v>
      </c>
      <c r="L1299" s="50"/>
      <c r="M1299" s="50"/>
      <c r="N1299" s="50"/>
      <c r="O1299" s="50">
        <v>50</v>
      </c>
      <c r="P1299" s="12" t="s">
        <v>34</v>
      </c>
      <c r="Q1299" s="12" t="s">
        <v>2919</v>
      </c>
      <c r="R1299" s="50"/>
      <c r="S1299" s="50"/>
      <c r="T1299" s="50"/>
      <c r="U1299" s="50"/>
      <c r="V1299" s="50"/>
      <c r="W1299" s="22">
        <v>25</v>
      </c>
      <c r="X1299" s="26"/>
      <c r="Y1299" t="s">
        <v>4452</v>
      </c>
    </row>
    <row r="1300" ht="102" spans="1:25">
      <c r="A1300" s="8">
        <v>1289</v>
      </c>
      <c r="B1300" s="2" t="s">
        <v>4223</v>
      </c>
      <c r="C1300" s="3" t="s">
        <v>4224</v>
      </c>
      <c r="D1300" s="126" t="s">
        <v>4456</v>
      </c>
      <c r="E1300" s="12" t="s">
        <v>5802</v>
      </c>
      <c r="F1300" s="12" t="s">
        <v>5907</v>
      </c>
      <c r="G1300" s="50" t="s">
        <v>5908</v>
      </c>
      <c r="H1300" s="12" t="s">
        <v>5678</v>
      </c>
      <c r="I1300" s="50" t="s">
        <v>154</v>
      </c>
      <c r="J1300" s="34" t="s">
        <v>4285</v>
      </c>
      <c r="K1300" s="50">
        <v>30</v>
      </c>
      <c r="L1300" s="50"/>
      <c r="M1300" s="50"/>
      <c r="N1300" s="50"/>
      <c r="O1300" s="50">
        <v>30</v>
      </c>
      <c r="P1300" s="12" t="s">
        <v>34</v>
      </c>
      <c r="Q1300" s="12" t="s">
        <v>2919</v>
      </c>
      <c r="R1300" s="50"/>
      <c r="S1300" s="50"/>
      <c r="T1300" s="50"/>
      <c r="U1300" s="50"/>
      <c r="V1300" s="50"/>
      <c r="W1300" s="22">
        <v>15</v>
      </c>
      <c r="X1300" s="26"/>
      <c r="Y1300" t="s">
        <v>4456</v>
      </c>
    </row>
    <row r="1301" ht="89.25" spans="1:25">
      <c r="A1301" s="8">
        <v>1290</v>
      </c>
      <c r="B1301" s="2" t="s">
        <v>4223</v>
      </c>
      <c r="C1301" s="3" t="s">
        <v>4224</v>
      </c>
      <c r="D1301" s="126" t="s">
        <v>4602</v>
      </c>
      <c r="E1301" s="12" t="s">
        <v>5802</v>
      </c>
      <c r="F1301" s="12" t="s">
        <v>5909</v>
      </c>
      <c r="G1301" s="50" t="s">
        <v>5910</v>
      </c>
      <c r="H1301" s="12" t="s">
        <v>5678</v>
      </c>
      <c r="I1301" s="50" t="s">
        <v>154</v>
      </c>
      <c r="J1301" s="34" t="s">
        <v>4285</v>
      </c>
      <c r="K1301" s="50">
        <v>30</v>
      </c>
      <c r="L1301" s="50"/>
      <c r="M1301" s="50"/>
      <c r="N1301" s="50"/>
      <c r="O1301" s="50">
        <v>30</v>
      </c>
      <c r="P1301" s="12" t="s">
        <v>34</v>
      </c>
      <c r="Q1301" s="12" t="s">
        <v>2919</v>
      </c>
      <c r="R1301" s="50"/>
      <c r="S1301" s="50"/>
      <c r="T1301" s="50"/>
      <c r="U1301" s="50"/>
      <c r="V1301" s="50"/>
      <c r="W1301" s="22">
        <v>15</v>
      </c>
      <c r="X1301" s="26"/>
      <c r="Y1301" t="s">
        <v>4602</v>
      </c>
    </row>
    <row r="1302" ht="114.75" spans="1:25">
      <c r="A1302" s="8">
        <v>1291</v>
      </c>
      <c r="B1302" s="2" t="s">
        <v>4223</v>
      </c>
      <c r="C1302" s="3" t="s">
        <v>4224</v>
      </c>
      <c r="D1302" s="126" t="s">
        <v>4460</v>
      </c>
      <c r="E1302" s="12" t="s">
        <v>5902</v>
      </c>
      <c r="F1302" s="12" t="s">
        <v>5911</v>
      </c>
      <c r="G1302" s="50" t="s">
        <v>5912</v>
      </c>
      <c r="H1302" s="12" t="s">
        <v>5678</v>
      </c>
      <c r="I1302" s="50" t="s">
        <v>154</v>
      </c>
      <c r="J1302" s="34" t="s">
        <v>4285</v>
      </c>
      <c r="K1302" s="50">
        <v>60</v>
      </c>
      <c r="L1302" s="50"/>
      <c r="M1302" s="50"/>
      <c r="N1302" s="50"/>
      <c r="O1302" s="50">
        <v>60</v>
      </c>
      <c r="P1302" s="12" t="s">
        <v>34</v>
      </c>
      <c r="Q1302" s="12" t="s">
        <v>2919</v>
      </c>
      <c r="R1302" s="50"/>
      <c r="S1302" s="50"/>
      <c r="T1302" s="50"/>
      <c r="U1302" s="50"/>
      <c r="V1302" s="50"/>
      <c r="W1302" s="22">
        <v>30</v>
      </c>
      <c r="X1302" s="26"/>
      <c r="Y1302" t="s">
        <v>4460</v>
      </c>
    </row>
    <row r="1303" ht="102" spans="1:25">
      <c r="A1303" s="8">
        <v>1292</v>
      </c>
      <c r="B1303" s="2" t="s">
        <v>4223</v>
      </c>
      <c r="C1303" s="3" t="s">
        <v>4224</v>
      </c>
      <c r="D1303" s="126" t="s">
        <v>4464</v>
      </c>
      <c r="E1303" s="12" t="s">
        <v>5809</v>
      </c>
      <c r="F1303" s="12" t="s">
        <v>5913</v>
      </c>
      <c r="G1303" s="50" t="s">
        <v>5914</v>
      </c>
      <c r="H1303" s="12" t="s">
        <v>5678</v>
      </c>
      <c r="I1303" s="50" t="s">
        <v>154</v>
      </c>
      <c r="J1303" s="34" t="s">
        <v>4285</v>
      </c>
      <c r="K1303" s="50">
        <v>25</v>
      </c>
      <c r="L1303" s="50"/>
      <c r="M1303" s="50"/>
      <c r="N1303" s="50"/>
      <c r="O1303" s="50">
        <v>25</v>
      </c>
      <c r="P1303" s="12" t="s">
        <v>34</v>
      </c>
      <c r="Q1303" s="12" t="s">
        <v>2919</v>
      </c>
      <c r="R1303" s="50"/>
      <c r="S1303" s="50"/>
      <c r="T1303" s="50"/>
      <c r="U1303" s="50"/>
      <c r="V1303" s="50"/>
      <c r="W1303" s="22">
        <v>12.5</v>
      </c>
      <c r="X1303" s="26"/>
      <c r="Y1303" t="s">
        <v>4464</v>
      </c>
    </row>
    <row r="1304" ht="89.25" spans="1:25">
      <c r="A1304" s="8">
        <v>1293</v>
      </c>
      <c r="B1304" s="2" t="s">
        <v>4223</v>
      </c>
      <c r="C1304" s="3" t="s">
        <v>4224</v>
      </c>
      <c r="D1304" s="126" t="s">
        <v>4468</v>
      </c>
      <c r="E1304" s="12" t="s">
        <v>5833</v>
      </c>
      <c r="F1304" s="12" t="s">
        <v>5915</v>
      </c>
      <c r="G1304" s="50" t="s">
        <v>5916</v>
      </c>
      <c r="H1304" s="12" t="s">
        <v>5678</v>
      </c>
      <c r="I1304" s="50" t="s">
        <v>154</v>
      </c>
      <c r="J1304" s="34" t="s">
        <v>4285</v>
      </c>
      <c r="K1304" s="50">
        <v>20</v>
      </c>
      <c r="L1304" s="50"/>
      <c r="M1304" s="50"/>
      <c r="N1304" s="50"/>
      <c r="O1304" s="50">
        <v>20</v>
      </c>
      <c r="P1304" s="12" t="s">
        <v>34</v>
      </c>
      <c r="Q1304" s="12" t="s">
        <v>2919</v>
      </c>
      <c r="R1304" s="50"/>
      <c r="S1304" s="50"/>
      <c r="T1304" s="50"/>
      <c r="U1304" s="50"/>
      <c r="V1304" s="50"/>
      <c r="W1304" s="22">
        <v>10</v>
      </c>
      <c r="X1304" s="26"/>
      <c r="Y1304" t="s">
        <v>4468</v>
      </c>
    </row>
    <row r="1305" ht="89.25" spans="1:25">
      <c r="A1305" s="8">
        <v>1294</v>
      </c>
      <c r="B1305" s="2" t="s">
        <v>4223</v>
      </c>
      <c r="C1305" s="3" t="s">
        <v>4224</v>
      </c>
      <c r="D1305" s="126" t="s">
        <v>4472</v>
      </c>
      <c r="E1305" s="12" t="s">
        <v>5833</v>
      </c>
      <c r="F1305" s="12" t="s">
        <v>5917</v>
      </c>
      <c r="G1305" s="50" t="s">
        <v>5918</v>
      </c>
      <c r="H1305" s="12" t="s">
        <v>5678</v>
      </c>
      <c r="I1305" s="50" t="s">
        <v>154</v>
      </c>
      <c r="J1305" s="34" t="s">
        <v>4285</v>
      </c>
      <c r="K1305" s="50">
        <v>20</v>
      </c>
      <c r="L1305" s="50"/>
      <c r="M1305" s="50"/>
      <c r="N1305" s="50"/>
      <c r="O1305" s="50">
        <v>20</v>
      </c>
      <c r="P1305" s="12" t="s">
        <v>34</v>
      </c>
      <c r="Q1305" s="12" t="s">
        <v>2919</v>
      </c>
      <c r="R1305" s="50"/>
      <c r="S1305" s="50"/>
      <c r="T1305" s="50"/>
      <c r="U1305" s="50"/>
      <c r="V1305" s="50"/>
      <c r="W1305" s="22">
        <v>10</v>
      </c>
      <c r="X1305" s="26"/>
      <c r="Y1305" t="s">
        <v>4472</v>
      </c>
    </row>
    <row r="1306" ht="89.25" spans="1:25">
      <c r="A1306" s="8">
        <v>1295</v>
      </c>
      <c r="B1306" s="2" t="s">
        <v>4223</v>
      </c>
      <c r="C1306" s="3" t="s">
        <v>4224</v>
      </c>
      <c r="D1306" s="126" t="s">
        <v>4475</v>
      </c>
      <c r="E1306" s="12" t="s">
        <v>5896</v>
      </c>
      <c r="F1306" s="12" t="s">
        <v>5919</v>
      </c>
      <c r="G1306" s="50" t="s">
        <v>5920</v>
      </c>
      <c r="H1306" s="12" t="s">
        <v>5678</v>
      </c>
      <c r="I1306" s="50" t="s">
        <v>154</v>
      </c>
      <c r="J1306" s="34" t="s">
        <v>4285</v>
      </c>
      <c r="K1306" s="50">
        <v>36</v>
      </c>
      <c r="L1306" s="50"/>
      <c r="M1306" s="50"/>
      <c r="N1306" s="50"/>
      <c r="O1306" s="50">
        <v>36</v>
      </c>
      <c r="P1306" s="12" t="s">
        <v>34</v>
      </c>
      <c r="Q1306" s="12" t="s">
        <v>2919</v>
      </c>
      <c r="R1306" s="50"/>
      <c r="S1306" s="50"/>
      <c r="T1306" s="50"/>
      <c r="U1306" s="50"/>
      <c r="V1306" s="50"/>
      <c r="W1306" s="22">
        <v>18</v>
      </c>
      <c r="X1306" s="26"/>
      <c r="Y1306" t="s">
        <v>4475</v>
      </c>
    </row>
    <row r="1307" ht="114.75" spans="1:25">
      <c r="A1307" s="8">
        <v>1296</v>
      </c>
      <c r="B1307" s="2" t="s">
        <v>4223</v>
      </c>
      <c r="C1307" s="3" t="s">
        <v>4224</v>
      </c>
      <c r="D1307" s="126" t="s">
        <v>4479</v>
      </c>
      <c r="E1307" s="12" t="s">
        <v>5921</v>
      </c>
      <c r="F1307" s="12" t="s">
        <v>5922</v>
      </c>
      <c r="G1307" s="50" t="s">
        <v>5923</v>
      </c>
      <c r="H1307" s="12" t="s">
        <v>5678</v>
      </c>
      <c r="I1307" s="50" t="s">
        <v>154</v>
      </c>
      <c r="J1307" s="34" t="s">
        <v>4285</v>
      </c>
      <c r="K1307" s="50">
        <v>38</v>
      </c>
      <c r="L1307" s="50"/>
      <c r="M1307" s="50"/>
      <c r="N1307" s="50"/>
      <c r="O1307" s="50">
        <v>38</v>
      </c>
      <c r="P1307" s="12" t="s">
        <v>34</v>
      </c>
      <c r="Q1307" s="12" t="s">
        <v>2919</v>
      </c>
      <c r="R1307" s="50"/>
      <c r="S1307" s="50"/>
      <c r="T1307" s="50"/>
      <c r="U1307" s="50"/>
      <c r="V1307" s="50"/>
      <c r="W1307" s="22">
        <v>19</v>
      </c>
      <c r="X1307" s="26"/>
      <c r="Y1307" t="s">
        <v>4479</v>
      </c>
    </row>
    <row r="1308" ht="114.75" spans="1:25">
      <c r="A1308" s="8">
        <v>1297</v>
      </c>
      <c r="B1308" s="2" t="s">
        <v>4223</v>
      </c>
      <c r="C1308" s="3" t="s">
        <v>4224</v>
      </c>
      <c r="D1308" s="126" t="s">
        <v>4482</v>
      </c>
      <c r="E1308" s="12" t="s">
        <v>5924</v>
      </c>
      <c r="F1308" s="12" t="s">
        <v>5925</v>
      </c>
      <c r="G1308" s="50" t="s">
        <v>5926</v>
      </c>
      <c r="H1308" s="12" t="s">
        <v>5678</v>
      </c>
      <c r="I1308" s="50" t="s">
        <v>154</v>
      </c>
      <c r="J1308" s="34" t="s">
        <v>4285</v>
      </c>
      <c r="K1308" s="50">
        <v>21</v>
      </c>
      <c r="L1308" s="50"/>
      <c r="M1308" s="50"/>
      <c r="N1308" s="50"/>
      <c r="O1308" s="50">
        <v>21</v>
      </c>
      <c r="P1308" s="12" t="s">
        <v>34</v>
      </c>
      <c r="Q1308" s="12" t="s">
        <v>2919</v>
      </c>
      <c r="R1308" s="50"/>
      <c r="S1308" s="50"/>
      <c r="T1308" s="50"/>
      <c r="U1308" s="50"/>
      <c r="V1308" s="50"/>
      <c r="W1308" s="22">
        <v>10.5</v>
      </c>
      <c r="X1308" s="26"/>
      <c r="Y1308" t="s">
        <v>4482</v>
      </c>
    </row>
    <row r="1309" ht="102" spans="1:25">
      <c r="A1309" s="8">
        <v>1298</v>
      </c>
      <c r="B1309" s="2" t="s">
        <v>4223</v>
      </c>
      <c r="C1309" s="3" t="s">
        <v>4224</v>
      </c>
      <c r="D1309" s="126" t="s">
        <v>4486</v>
      </c>
      <c r="E1309" s="12" t="s">
        <v>5821</v>
      </c>
      <c r="F1309" s="12" t="s">
        <v>5927</v>
      </c>
      <c r="G1309" s="50" t="s">
        <v>5928</v>
      </c>
      <c r="H1309" s="12" t="s">
        <v>5678</v>
      </c>
      <c r="I1309" s="50" t="s">
        <v>154</v>
      </c>
      <c r="J1309" s="34" t="s">
        <v>4285</v>
      </c>
      <c r="K1309" s="50">
        <v>35</v>
      </c>
      <c r="L1309" s="50"/>
      <c r="M1309" s="50"/>
      <c r="N1309" s="50"/>
      <c r="O1309" s="50">
        <v>35</v>
      </c>
      <c r="P1309" s="12" t="s">
        <v>34</v>
      </c>
      <c r="Q1309" s="12" t="s">
        <v>2919</v>
      </c>
      <c r="R1309" s="50"/>
      <c r="S1309" s="50"/>
      <c r="T1309" s="50"/>
      <c r="U1309" s="50"/>
      <c r="V1309" s="50"/>
      <c r="W1309" s="22">
        <v>17.5</v>
      </c>
      <c r="X1309" s="26"/>
      <c r="Y1309" t="s">
        <v>4486</v>
      </c>
    </row>
    <row r="1310" ht="102" spans="1:25">
      <c r="A1310" s="8">
        <v>1299</v>
      </c>
      <c r="B1310" s="2" t="s">
        <v>4223</v>
      </c>
      <c r="C1310" s="3" t="s">
        <v>4224</v>
      </c>
      <c r="D1310" s="126" t="s">
        <v>4489</v>
      </c>
      <c r="E1310" s="12" t="s">
        <v>5833</v>
      </c>
      <c r="F1310" s="12" t="s">
        <v>5929</v>
      </c>
      <c r="G1310" s="50" t="s">
        <v>5930</v>
      </c>
      <c r="H1310" s="12" t="s">
        <v>5678</v>
      </c>
      <c r="I1310" s="50" t="s">
        <v>154</v>
      </c>
      <c r="J1310" s="34" t="s">
        <v>4285</v>
      </c>
      <c r="K1310" s="50">
        <v>20</v>
      </c>
      <c r="L1310" s="50"/>
      <c r="M1310" s="50"/>
      <c r="N1310" s="50"/>
      <c r="O1310" s="50">
        <v>20</v>
      </c>
      <c r="P1310" s="12" t="s">
        <v>34</v>
      </c>
      <c r="Q1310" s="12" t="s">
        <v>2919</v>
      </c>
      <c r="R1310" s="50"/>
      <c r="S1310" s="50"/>
      <c r="T1310" s="50"/>
      <c r="U1310" s="50"/>
      <c r="V1310" s="50"/>
      <c r="W1310" s="22">
        <v>10</v>
      </c>
      <c r="X1310" s="26"/>
      <c r="Y1310" t="s">
        <v>4489</v>
      </c>
    </row>
    <row r="1311" ht="102" spans="1:25">
      <c r="A1311" s="8">
        <v>1300</v>
      </c>
      <c r="B1311" s="2" t="s">
        <v>4223</v>
      </c>
      <c r="C1311" s="3" t="s">
        <v>4224</v>
      </c>
      <c r="D1311" s="126" t="s">
        <v>4492</v>
      </c>
      <c r="E1311" s="12" t="s">
        <v>5924</v>
      </c>
      <c r="F1311" s="12" t="s">
        <v>5931</v>
      </c>
      <c r="G1311" s="50" t="s">
        <v>5932</v>
      </c>
      <c r="H1311" s="12" t="s">
        <v>5678</v>
      </c>
      <c r="I1311" s="50" t="s">
        <v>154</v>
      </c>
      <c r="J1311" s="34" t="s">
        <v>4285</v>
      </c>
      <c r="K1311" s="50">
        <v>21</v>
      </c>
      <c r="L1311" s="50"/>
      <c r="M1311" s="50"/>
      <c r="N1311" s="50"/>
      <c r="O1311" s="50">
        <v>21</v>
      </c>
      <c r="P1311" s="12" t="s">
        <v>34</v>
      </c>
      <c r="Q1311" s="12" t="s">
        <v>2919</v>
      </c>
      <c r="R1311" s="50"/>
      <c r="S1311" s="50"/>
      <c r="T1311" s="50"/>
      <c r="U1311" s="50"/>
      <c r="V1311" s="50"/>
      <c r="W1311" s="22">
        <v>10.5</v>
      </c>
      <c r="X1311" s="26"/>
      <c r="Y1311" t="s">
        <v>4492</v>
      </c>
    </row>
    <row r="1312" ht="102" spans="1:25">
      <c r="A1312" s="8">
        <v>1301</v>
      </c>
      <c r="B1312" s="2" t="s">
        <v>4223</v>
      </c>
      <c r="C1312" s="3" t="s">
        <v>4224</v>
      </c>
      <c r="D1312" s="126" t="s">
        <v>4495</v>
      </c>
      <c r="E1312" s="12" t="s">
        <v>5933</v>
      </c>
      <c r="F1312" s="12" t="s">
        <v>5934</v>
      </c>
      <c r="G1312" s="50" t="s">
        <v>5935</v>
      </c>
      <c r="H1312" s="12" t="s">
        <v>5678</v>
      </c>
      <c r="I1312" s="50" t="s">
        <v>154</v>
      </c>
      <c r="J1312" s="34" t="s">
        <v>4285</v>
      </c>
      <c r="K1312" s="50">
        <v>28</v>
      </c>
      <c r="L1312" s="50"/>
      <c r="M1312" s="50"/>
      <c r="N1312" s="50"/>
      <c r="O1312" s="50">
        <v>28</v>
      </c>
      <c r="P1312" s="12" t="s">
        <v>34</v>
      </c>
      <c r="Q1312" s="12" t="s">
        <v>2919</v>
      </c>
      <c r="R1312" s="50"/>
      <c r="S1312" s="50"/>
      <c r="T1312" s="50"/>
      <c r="U1312" s="50"/>
      <c r="V1312" s="50"/>
      <c r="W1312" s="22">
        <v>14</v>
      </c>
      <c r="X1312" s="26"/>
      <c r="Y1312" t="s">
        <v>4495</v>
      </c>
    </row>
    <row r="1313" ht="114.75" spans="1:25">
      <c r="A1313" s="8">
        <v>1302</v>
      </c>
      <c r="B1313" s="2" t="s">
        <v>4223</v>
      </c>
      <c r="C1313" s="3" t="s">
        <v>4224</v>
      </c>
      <c r="D1313" s="126" t="s">
        <v>4499</v>
      </c>
      <c r="E1313" s="12" t="s">
        <v>5857</v>
      </c>
      <c r="F1313" s="12" t="s">
        <v>5936</v>
      </c>
      <c r="G1313" s="50" t="s">
        <v>5937</v>
      </c>
      <c r="H1313" s="12" t="s">
        <v>5678</v>
      </c>
      <c r="I1313" s="50" t="s">
        <v>154</v>
      </c>
      <c r="J1313" s="34" t="s">
        <v>4285</v>
      </c>
      <c r="K1313" s="50">
        <v>40</v>
      </c>
      <c r="L1313" s="50"/>
      <c r="M1313" s="50"/>
      <c r="N1313" s="50"/>
      <c r="O1313" s="50">
        <v>40</v>
      </c>
      <c r="P1313" s="12" t="s">
        <v>34</v>
      </c>
      <c r="Q1313" s="12" t="s">
        <v>2919</v>
      </c>
      <c r="R1313" s="50"/>
      <c r="S1313" s="50"/>
      <c r="T1313" s="50"/>
      <c r="U1313" s="50"/>
      <c r="V1313" s="50"/>
      <c r="W1313" s="22">
        <v>20</v>
      </c>
      <c r="X1313" s="26"/>
      <c r="Y1313" t="s">
        <v>4499</v>
      </c>
    </row>
    <row r="1314" ht="102" spans="1:25">
      <c r="A1314" s="8">
        <v>1303</v>
      </c>
      <c r="B1314" s="2" t="s">
        <v>4223</v>
      </c>
      <c r="C1314" s="3" t="s">
        <v>4224</v>
      </c>
      <c r="D1314" s="126" t="s">
        <v>4502</v>
      </c>
      <c r="E1314" s="12" t="s">
        <v>5933</v>
      </c>
      <c r="F1314" s="12" t="s">
        <v>5938</v>
      </c>
      <c r="G1314" s="50" t="s">
        <v>5939</v>
      </c>
      <c r="H1314" s="12" t="s">
        <v>5678</v>
      </c>
      <c r="I1314" s="50" t="s">
        <v>154</v>
      </c>
      <c r="J1314" s="34" t="s">
        <v>4285</v>
      </c>
      <c r="K1314" s="50">
        <v>28</v>
      </c>
      <c r="L1314" s="50"/>
      <c r="M1314" s="50"/>
      <c r="N1314" s="50"/>
      <c r="O1314" s="50">
        <v>28</v>
      </c>
      <c r="P1314" s="12" t="s">
        <v>34</v>
      </c>
      <c r="Q1314" s="12" t="s">
        <v>2919</v>
      </c>
      <c r="R1314" s="50"/>
      <c r="S1314" s="50"/>
      <c r="T1314" s="50"/>
      <c r="U1314" s="50"/>
      <c r="V1314" s="50"/>
      <c r="W1314" s="22">
        <v>14</v>
      </c>
      <c r="X1314" s="26"/>
      <c r="Y1314" t="s">
        <v>4502</v>
      </c>
    </row>
    <row r="1315" ht="114.75" spans="1:25">
      <c r="A1315" s="8">
        <v>1304</v>
      </c>
      <c r="B1315" s="2" t="s">
        <v>4223</v>
      </c>
      <c r="C1315" s="3" t="s">
        <v>4224</v>
      </c>
      <c r="D1315" s="126" t="s">
        <v>4505</v>
      </c>
      <c r="E1315" s="12" t="s">
        <v>5809</v>
      </c>
      <c r="F1315" s="12" t="s">
        <v>5940</v>
      </c>
      <c r="G1315" s="50" t="s">
        <v>5941</v>
      </c>
      <c r="H1315" s="12" t="s">
        <v>5678</v>
      </c>
      <c r="I1315" s="50" t="s">
        <v>154</v>
      </c>
      <c r="J1315" s="34" t="s">
        <v>4285</v>
      </c>
      <c r="K1315" s="50">
        <v>25</v>
      </c>
      <c r="L1315" s="50"/>
      <c r="M1315" s="50"/>
      <c r="N1315" s="50"/>
      <c r="O1315" s="50">
        <v>25</v>
      </c>
      <c r="P1315" s="12" t="s">
        <v>34</v>
      </c>
      <c r="Q1315" s="12" t="s">
        <v>2919</v>
      </c>
      <c r="R1315" s="50"/>
      <c r="S1315" s="50"/>
      <c r="T1315" s="50"/>
      <c r="U1315" s="50"/>
      <c r="V1315" s="50"/>
      <c r="W1315" s="22">
        <v>12.5</v>
      </c>
      <c r="X1315" s="26"/>
      <c r="Y1315" t="s">
        <v>4505</v>
      </c>
    </row>
    <row r="1316" ht="102" spans="1:25">
      <c r="A1316" s="8">
        <v>1305</v>
      </c>
      <c r="B1316" s="2" t="s">
        <v>4223</v>
      </c>
      <c r="C1316" s="3" t="s">
        <v>4224</v>
      </c>
      <c r="D1316" s="126" t="s">
        <v>4509</v>
      </c>
      <c r="E1316" s="12" t="s">
        <v>5857</v>
      </c>
      <c r="F1316" s="12" t="s">
        <v>5942</v>
      </c>
      <c r="G1316" s="50" t="s">
        <v>5943</v>
      </c>
      <c r="H1316" s="12" t="s">
        <v>5678</v>
      </c>
      <c r="I1316" s="50" t="s">
        <v>154</v>
      </c>
      <c r="J1316" s="34" t="s">
        <v>4285</v>
      </c>
      <c r="K1316" s="50">
        <v>40</v>
      </c>
      <c r="L1316" s="50"/>
      <c r="M1316" s="50"/>
      <c r="N1316" s="50"/>
      <c r="O1316" s="50">
        <v>40</v>
      </c>
      <c r="P1316" s="12" t="s">
        <v>34</v>
      </c>
      <c r="Q1316" s="12" t="s">
        <v>2919</v>
      </c>
      <c r="R1316" s="50"/>
      <c r="S1316" s="50"/>
      <c r="T1316" s="50"/>
      <c r="U1316" s="50"/>
      <c r="V1316" s="50"/>
      <c r="W1316" s="22">
        <v>20</v>
      </c>
      <c r="X1316" s="26"/>
      <c r="Y1316" t="s">
        <v>4509</v>
      </c>
    </row>
    <row r="1317" ht="102" spans="1:25">
      <c r="A1317" s="8">
        <v>1306</v>
      </c>
      <c r="B1317" s="2" t="s">
        <v>4223</v>
      </c>
      <c r="C1317" s="3" t="s">
        <v>4224</v>
      </c>
      <c r="D1317" s="126" t="s">
        <v>4512</v>
      </c>
      <c r="E1317" s="12" t="s">
        <v>5921</v>
      </c>
      <c r="F1317" s="12" t="s">
        <v>5944</v>
      </c>
      <c r="G1317" s="50" t="s">
        <v>5945</v>
      </c>
      <c r="H1317" s="12" t="s">
        <v>5678</v>
      </c>
      <c r="I1317" s="50" t="s">
        <v>154</v>
      </c>
      <c r="J1317" s="34" t="s">
        <v>4285</v>
      </c>
      <c r="K1317" s="50">
        <v>38</v>
      </c>
      <c r="L1317" s="50"/>
      <c r="M1317" s="50"/>
      <c r="N1317" s="50"/>
      <c r="O1317" s="50">
        <v>38</v>
      </c>
      <c r="P1317" s="12" t="s">
        <v>34</v>
      </c>
      <c r="Q1317" s="12" t="s">
        <v>2919</v>
      </c>
      <c r="R1317" s="50"/>
      <c r="S1317" s="50"/>
      <c r="T1317" s="50"/>
      <c r="U1317" s="50"/>
      <c r="V1317" s="50"/>
      <c r="W1317" s="22">
        <v>19</v>
      </c>
      <c r="X1317" s="26"/>
      <c r="Y1317" t="s">
        <v>4512</v>
      </c>
    </row>
    <row r="1318" ht="102" spans="1:25">
      <c r="A1318" s="8">
        <v>1307</v>
      </c>
      <c r="B1318" s="2" t="s">
        <v>4223</v>
      </c>
      <c r="C1318" s="3" t="s">
        <v>4224</v>
      </c>
      <c r="D1318" s="126" t="s">
        <v>4515</v>
      </c>
      <c r="E1318" s="12" t="s">
        <v>5833</v>
      </c>
      <c r="F1318" s="12" t="s">
        <v>5946</v>
      </c>
      <c r="G1318" s="50" t="s">
        <v>5947</v>
      </c>
      <c r="H1318" s="12" t="s">
        <v>5678</v>
      </c>
      <c r="I1318" s="50" t="s">
        <v>154</v>
      </c>
      <c r="J1318" s="34" t="s">
        <v>4285</v>
      </c>
      <c r="K1318" s="50">
        <v>20</v>
      </c>
      <c r="L1318" s="50"/>
      <c r="M1318" s="50"/>
      <c r="N1318" s="50"/>
      <c r="O1318" s="50">
        <v>20</v>
      </c>
      <c r="P1318" s="12" t="s">
        <v>34</v>
      </c>
      <c r="Q1318" s="12" t="s">
        <v>2919</v>
      </c>
      <c r="R1318" s="50"/>
      <c r="S1318" s="50"/>
      <c r="T1318" s="50"/>
      <c r="U1318" s="50"/>
      <c r="V1318" s="50"/>
      <c r="W1318" s="22">
        <v>10</v>
      </c>
      <c r="X1318" s="26"/>
      <c r="Y1318" t="s">
        <v>4515</v>
      </c>
    </row>
    <row r="1319" ht="102" spans="1:25">
      <c r="A1319" s="8">
        <v>1308</v>
      </c>
      <c r="B1319" s="2" t="s">
        <v>4223</v>
      </c>
      <c r="C1319" s="3" t="s">
        <v>4224</v>
      </c>
      <c r="D1319" s="126" t="s">
        <v>4518</v>
      </c>
      <c r="E1319" s="12" t="s">
        <v>5924</v>
      </c>
      <c r="F1319" s="12" t="s">
        <v>5948</v>
      </c>
      <c r="G1319" s="50" t="s">
        <v>5949</v>
      </c>
      <c r="H1319" s="12" t="s">
        <v>5678</v>
      </c>
      <c r="I1319" s="50" t="s">
        <v>154</v>
      </c>
      <c r="J1319" s="34" t="s">
        <v>4285</v>
      </c>
      <c r="K1319" s="50">
        <v>21</v>
      </c>
      <c r="L1319" s="50"/>
      <c r="M1319" s="50"/>
      <c r="N1319" s="50"/>
      <c r="O1319" s="50">
        <v>21</v>
      </c>
      <c r="P1319" s="12" t="s">
        <v>34</v>
      </c>
      <c r="Q1319" s="12" t="s">
        <v>2919</v>
      </c>
      <c r="R1319" s="50"/>
      <c r="S1319" s="50"/>
      <c r="T1319" s="50"/>
      <c r="U1319" s="50"/>
      <c r="V1319" s="50"/>
      <c r="W1319" s="22">
        <v>10.5</v>
      </c>
      <c r="X1319" s="26"/>
      <c r="Y1319" t="s">
        <v>4518</v>
      </c>
    </row>
    <row r="1320" ht="102" spans="1:25">
      <c r="A1320" s="8">
        <v>1309</v>
      </c>
      <c r="B1320" s="2" t="s">
        <v>4223</v>
      </c>
      <c r="C1320" s="3" t="s">
        <v>4224</v>
      </c>
      <c r="D1320" s="126" t="s">
        <v>4521</v>
      </c>
      <c r="E1320" s="12" t="s">
        <v>5802</v>
      </c>
      <c r="F1320" s="12" t="s">
        <v>5950</v>
      </c>
      <c r="G1320" s="50" t="s">
        <v>5951</v>
      </c>
      <c r="H1320" s="12" t="s">
        <v>5678</v>
      </c>
      <c r="I1320" s="50" t="s">
        <v>154</v>
      </c>
      <c r="J1320" s="34" t="s">
        <v>4285</v>
      </c>
      <c r="K1320" s="50">
        <v>30</v>
      </c>
      <c r="L1320" s="50"/>
      <c r="M1320" s="50"/>
      <c r="N1320" s="50"/>
      <c r="O1320" s="50">
        <v>30</v>
      </c>
      <c r="P1320" s="12" t="s">
        <v>34</v>
      </c>
      <c r="Q1320" s="12" t="s">
        <v>2919</v>
      </c>
      <c r="R1320" s="50"/>
      <c r="S1320" s="50"/>
      <c r="T1320" s="50"/>
      <c r="U1320" s="50"/>
      <c r="V1320" s="50"/>
      <c r="W1320" s="22">
        <v>15</v>
      </c>
      <c r="X1320" s="26"/>
      <c r="Y1320" t="s">
        <v>4521</v>
      </c>
    </row>
    <row r="1321" ht="102" spans="1:25">
      <c r="A1321" s="8">
        <v>1310</v>
      </c>
      <c r="B1321" s="2" t="s">
        <v>4223</v>
      </c>
      <c r="C1321" s="3" t="s">
        <v>4224</v>
      </c>
      <c r="D1321" s="126" t="s">
        <v>4524</v>
      </c>
      <c r="E1321" s="12" t="s">
        <v>5830</v>
      </c>
      <c r="F1321" s="12" t="s">
        <v>5952</v>
      </c>
      <c r="G1321" s="50" t="s">
        <v>5953</v>
      </c>
      <c r="H1321" s="12" t="s">
        <v>5678</v>
      </c>
      <c r="I1321" s="50" t="s">
        <v>154</v>
      </c>
      <c r="J1321" s="34" t="s">
        <v>4285</v>
      </c>
      <c r="K1321" s="50">
        <v>19</v>
      </c>
      <c r="L1321" s="50"/>
      <c r="M1321" s="50"/>
      <c r="N1321" s="50"/>
      <c r="O1321" s="50">
        <v>19</v>
      </c>
      <c r="P1321" s="12" t="s">
        <v>34</v>
      </c>
      <c r="Q1321" s="12" t="s">
        <v>2919</v>
      </c>
      <c r="R1321" s="50"/>
      <c r="S1321" s="50"/>
      <c r="T1321" s="50"/>
      <c r="U1321" s="50"/>
      <c r="V1321" s="50"/>
      <c r="W1321" s="22">
        <v>9.5</v>
      </c>
      <c r="X1321" s="26"/>
      <c r="Y1321" t="s">
        <v>4524</v>
      </c>
    </row>
    <row r="1322" ht="102" spans="1:25">
      <c r="A1322" s="8">
        <v>1311</v>
      </c>
      <c r="B1322" s="2" t="s">
        <v>4223</v>
      </c>
      <c r="C1322" s="3" t="s">
        <v>4224</v>
      </c>
      <c r="D1322" s="126" t="s">
        <v>4527</v>
      </c>
      <c r="E1322" s="12" t="s">
        <v>5954</v>
      </c>
      <c r="F1322" s="12" t="s">
        <v>5955</v>
      </c>
      <c r="G1322" s="50" t="s">
        <v>5956</v>
      </c>
      <c r="H1322" s="12" t="s">
        <v>5678</v>
      </c>
      <c r="I1322" s="50" t="s">
        <v>154</v>
      </c>
      <c r="J1322" s="34" t="s">
        <v>4285</v>
      </c>
      <c r="K1322" s="50">
        <v>10</v>
      </c>
      <c r="L1322" s="50"/>
      <c r="M1322" s="50"/>
      <c r="N1322" s="50"/>
      <c r="O1322" s="50">
        <v>10</v>
      </c>
      <c r="P1322" s="12" t="s">
        <v>34</v>
      </c>
      <c r="Q1322" s="12" t="s">
        <v>2919</v>
      </c>
      <c r="R1322" s="50"/>
      <c r="S1322" s="50"/>
      <c r="T1322" s="50"/>
      <c r="U1322" s="50"/>
      <c r="V1322" s="50"/>
      <c r="W1322" s="22">
        <v>5</v>
      </c>
      <c r="X1322" s="26"/>
      <c r="Y1322" t="s">
        <v>4527</v>
      </c>
    </row>
    <row r="1323" ht="102" spans="1:25">
      <c r="A1323" s="8">
        <v>1312</v>
      </c>
      <c r="B1323" s="2" t="s">
        <v>4223</v>
      </c>
      <c r="C1323" s="3" t="s">
        <v>4224</v>
      </c>
      <c r="D1323" s="126" t="s">
        <v>4605</v>
      </c>
      <c r="E1323" s="12" t="s">
        <v>5830</v>
      </c>
      <c r="F1323" s="12" t="s">
        <v>5957</v>
      </c>
      <c r="G1323" s="50" t="s">
        <v>5958</v>
      </c>
      <c r="H1323" s="12" t="s">
        <v>5678</v>
      </c>
      <c r="I1323" s="50" t="s">
        <v>154</v>
      </c>
      <c r="J1323" s="34" t="s">
        <v>4285</v>
      </c>
      <c r="K1323" s="50">
        <v>19</v>
      </c>
      <c r="L1323" s="50"/>
      <c r="M1323" s="50"/>
      <c r="N1323" s="50"/>
      <c r="O1323" s="50">
        <v>19</v>
      </c>
      <c r="P1323" s="12" t="s">
        <v>34</v>
      </c>
      <c r="Q1323" s="12" t="s">
        <v>2919</v>
      </c>
      <c r="R1323" s="50"/>
      <c r="S1323" s="50"/>
      <c r="T1323" s="50"/>
      <c r="U1323" s="50"/>
      <c r="V1323" s="50"/>
      <c r="W1323" s="22">
        <v>9.5</v>
      </c>
      <c r="X1323" s="26"/>
      <c r="Y1323" t="s">
        <v>4605</v>
      </c>
    </row>
    <row r="1324" ht="102" spans="1:25">
      <c r="A1324" s="8">
        <v>1313</v>
      </c>
      <c r="B1324" s="2" t="s">
        <v>4223</v>
      </c>
      <c r="C1324" s="3" t="s">
        <v>4224</v>
      </c>
      <c r="D1324" s="126" t="s">
        <v>4531</v>
      </c>
      <c r="E1324" s="12" t="s">
        <v>5870</v>
      </c>
      <c r="F1324" s="12" t="s">
        <v>5959</v>
      </c>
      <c r="G1324" s="50" t="s">
        <v>5960</v>
      </c>
      <c r="H1324" s="12" t="s">
        <v>5678</v>
      </c>
      <c r="I1324" s="50" t="s">
        <v>154</v>
      </c>
      <c r="J1324" s="34" t="s">
        <v>4285</v>
      </c>
      <c r="K1324" s="50">
        <v>39</v>
      </c>
      <c r="L1324" s="50"/>
      <c r="M1324" s="50"/>
      <c r="N1324" s="50"/>
      <c r="O1324" s="50">
        <v>39</v>
      </c>
      <c r="P1324" s="12" t="s">
        <v>34</v>
      </c>
      <c r="Q1324" s="12" t="s">
        <v>2919</v>
      </c>
      <c r="R1324" s="50"/>
      <c r="S1324" s="50"/>
      <c r="T1324" s="50"/>
      <c r="U1324" s="50"/>
      <c r="V1324" s="50"/>
      <c r="W1324" s="22">
        <v>19.5</v>
      </c>
      <c r="X1324" s="26"/>
      <c r="Y1324" t="s">
        <v>4531</v>
      </c>
    </row>
    <row r="1325" ht="102" spans="1:25">
      <c r="A1325" s="8">
        <v>1314</v>
      </c>
      <c r="B1325" s="2" t="s">
        <v>4223</v>
      </c>
      <c r="C1325" s="3" t="s">
        <v>4224</v>
      </c>
      <c r="D1325" s="126" t="s">
        <v>4534</v>
      </c>
      <c r="E1325" s="12" t="s">
        <v>3097</v>
      </c>
      <c r="F1325" s="12" t="s">
        <v>5959</v>
      </c>
      <c r="G1325" s="50" t="s">
        <v>5961</v>
      </c>
      <c r="H1325" s="12" t="s">
        <v>5678</v>
      </c>
      <c r="I1325" s="50" t="s">
        <v>154</v>
      </c>
      <c r="J1325" s="34" t="s">
        <v>4285</v>
      </c>
      <c r="K1325" s="50">
        <v>15</v>
      </c>
      <c r="L1325" s="50"/>
      <c r="M1325" s="50"/>
      <c r="N1325" s="50"/>
      <c r="O1325" s="50">
        <v>15</v>
      </c>
      <c r="P1325" s="12" t="s">
        <v>34</v>
      </c>
      <c r="Q1325" s="12" t="s">
        <v>2919</v>
      </c>
      <c r="R1325" s="50"/>
      <c r="S1325" s="50"/>
      <c r="T1325" s="50"/>
      <c r="U1325" s="50"/>
      <c r="V1325" s="50"/>
      <c r="W1325" s="22">
        <v>7.5</v>
      </c>
      <c r="X1325" s="26"/>
      <c r="Y1325" t="s">
        <v>4534</v>
      </c>
    </row>
    <row r="1326" ht="102" spans="1:25">
      <c r="A1326" s="8">
        <v>1315</v>
      </c>
      <c r="B1326" s="2" t="s">
        <v>4223</v>
      </c>
      <c r="C1326" s="3" t="s">
        <v>4224</v>
      </c>
      <c r="D1326" s="126" t="s">
        <v>4537</v>
      </c>
      <c r="E1326" s="12" t="s">
        <v>5924</v>
      </c>
      <c r="F1326" s="12" t="s">
        <v>5959</v>
      </c>
      <c r="G1326" s="50" t="s">
        <v>5962</v>
      </c>
      <c r="H1326" s="12" t="s">
        <v>5678</v>
      </c>
      <c r="I1326" s="50" t="s">
        <v>154</v>
      </c>
      <c r="J1326" s="34" t="s">
        <v>4285</v>
      </c>
      <c r="K1326" s="50">
        <v>21</v>
      </c>
      <c r="L1326" s="50"/>
      <c r="M1326" s="50"/>
      <c r="N1326" s="50"/>
      <c r="O1326" s="50">
        <v>21</v>
      </c>
      <c r="P1326" s="12" t="s">
        <v>34</v>
      </c>
      <c r="Q1326" s="12" t="s">
        <v>2919</v>
      </c>
      <c r="R1326" s="50"/>
      <c r="S1326" s="50"/>
      <c r="T1326" s="50"/>
      <c r="U1326" s="50"/>
      <c r="V1326" s="50"/>
      <c r="W1326" s="22">
        <v>10.5</v>
      </c>
      <c r="X1326" s="26"/>
      <c r="Y1326" t="s">
        <v>4537</v>
      </c>
    </row>
    <row r="1327" ht="102" spans="1:25">
      <c r="A1327" s="8">
        <v>1316</v>
      </c>
      <c r="B1327" s="2" t="s">
        <v>4223</v>
      </c>
      <c r="C1327" s="3" t="s">
        <v>4224</v>
      </c>
      <c r="D1327" s="126" t="s">
        <v>4538</v>
      </c>
      <c r="E1327" s="12" t="s">
        <v>5963</v>
      </c>
      <c r="F1327" s="12" t="s">
        <v>5964</v>
      </c>
      <c r="G1327" s="50" t="s">
        <v>5965</v>
      </c>
      <c r="H1327" s="12" t="s">
        <v>5678</v>
      </c>
      <c r="I1327" s="50" t="s">
        <v>154</v>
      </c>
      <c r="J1327" s="34" t="s">
        <v>4285</v>
      </c>
      <c r="K1327" s="50">
        <v>16</v>
      </c>
      <c r="L1327" s="50"/>
      <c r="M1327" s="50"/>
      <c r="N1327" s="50"/>
      <c r="O1327" s="50">
        <v>16</v>
      </c>
      <c r="P1327" s="12" t="s">
        <v>34</v>
      </c>
      <c r="Q1327" s="12" t="s">
        <v>2919</v>
      </c>
      <c r="R1327" s="50"/>
      <c r="S1327" s="50"/>
      <c r="T1327" s="50"/>
      <c r="U1327" s="50"/>
      <c r="V1327" s="50"/>
      <c r="W1327" s="22">
        <v>8</v>
      </c>
      <c r="X1327" s="26"/>
      <c r="Y1327" t="s">
        <v>4538</v>
      </c>
    </row>
    <row r="1328" ht="102" spans="1:25">
      <c r="A1328" s="8">
        <v>1317</v>
      </c>
      <c r="B1328" s="2" t="s">
        <v>4223</v>
      </c>
      <c r="C1328" s="3" t="s">
        <v>4224</v>
      </c>
      <c r="D1328" s="126" t="s">
        <v>4541</v>
      </c>
      <c r="E1328" s="12" t="s">
        <v>5966</v>
      </c>
      <c r="F1328" s="12" t="s">
        <v>5967</v>
      </c>
      <c r="G1328" s="50" t="s">
        <v>5968</v>
      </c>
      <c r="H1328" s="12" t="s">
        <v>5678</v>
      </c>
      <c r="I1328" s="50" t="s">
        <v>154</v>
      </c>
      <c r="J1328" s="34" t="s">
        <v>4285</v>
      </c>
      <c r="K1328" s="50">
        <v>14</v>
      </c>
      <c r="L1328" s="50"/>
      <c r="M1328" s="50"/>
      <c r="N1328" s="50"/>
      <c r="O1328" s="50">
        <v>14</v>
      </c>
      <c r="P1328" s="12" t="s">
        <v>34</v>
      </c>
      <c r="Q1328" s="12" t="s">
        <v>2919</v>
      </c>
      <c r="R1328" s="50"/>
      <c r="S1328" s="50"/>
      <c r="T1328" s="50"/>
      <c r="U1328" s="50"/>
      <c r="V1328" s="50"/>
      <c r="W1328" s="22">
        <v>7</v>
      </c>
      <c r="X1328" s="26"/>
      <c r="Y1328" t="s">
        <v>4541</v>
      </c>
    </row>
    <row r="1329" ht="102" spans="1:25">
      <c r="A1329" s="8">
        <v>1318</v>
      </c>
      <c r="B1329" s="2" t="s">
        <v>4223</v>
      </c>
      <c r="C1329" s="3" t="s">
        <v>4224</v>
      </c>
      <c r="D1329" s="126" t="s">
        <v>4545</v>
      </c>
      <c r="E1329" s="12" t="s">
        <v>5885</v>
      </c>
      <c r="F1329" s="12" t="s">
        <v>5969</v>
      </c>
      <c r="G1329" s="50" t="s">
        <v>5970</v>
      </c>
      <c r="H1329" s="12" t="s">
        <v>5678</v>
      </c>
      <c r="I1329" s="50" t="s">
        <v>154</v>
      </c>
      <c r="J1329" s="34" t="s">
        <v>4285</v>
      </c>
      <c r="K1329" s="50">
        <v>37</v>
      </c>
      <c r="L1329" s="50"/>
      <c r="M1329" s="50"/>
      <c r="N1329" s="50"/>
      <c r="O1329" s="50">
        <v>37</v>
      </c>
      <c r="P1329" s="12" t="s">
        <v>34</v>
      </c>
      <c r="Q1329" s="12" t="s">
        <v>2919</v>
      </c>
      <c r="R1329" s="50"/>
      <c r="S1329" s="50"/>
      <c r="T1329" s="50"/>
      <c r="U1329" s="50"/>
      <c r="V1329" s="50"/>
      <c r="W1329" s="22">
        <v>18.5</v>
      </c>
      <c r="X1329" s="26"/>
      <c r="Y1329" t="s">
        <v>4545</v>
      </c>
    </row>
    <row r="1330" ht="89.25" spans="1:25">
      <c r="A1330" s="8">
        <v>1319</v>
      </c>
      <c r="B1330" s="2" t="s">
        <v>4223</v>
      </c>
      <c r="C1330" s="3" t="s">
        <v>4224</v>
      </c>
      <c r="D1330" s="126" t="s">
        <v>4608</v>
      </c>
      <c r="E1330" s="12" t="s">
        <v>5812</v>
      </c>
      <c r="F1330" s="12" t="s">
        <v>5971</v>
      </c>
      <c r="G1330" s="50" t="s">
        <v>5972</v>
      </c>
      <c r="H1330" s="12" t="s">
        <v>5678</v>
      </c>
      <c r="I1330" s="50" t="s">
        <v>154</v>
      </c>
      <c r="J1330" s="34" t="s">
        <v>4285</v>
      </c>
      <c r="K1330" s="50">
        <v>45</v>
      </c>
      <c r="L1330" s="50"/>
      <c r="M1330" s="50"/>
      <c r="N1330" s="50"/>
      <c r="O1330" s="50">
        <v>45</v>
      </c>
      <c r="P1330" s="12" t="s">
        <v>34</v>
      </c>
      <c r="Q1330" s="12" t="s">
        <v>2919</v>
      </c>
      <c r="R1330" s="50"/>
      <c r="S1330" s="50"/>
      <c r="T1330" s="50"/>
      <c r="U1330" s="50"/>
      <c r="V1330" s="50"/>
      <c r="W1330" s="22">
        <v>22.5</v>
      </c>
      <c r="X1330" s="26"/>
      <c r="Y1330" t="s">
        <v>4608</v>
      </c>
    </row>
    <row r="1331" ht="102" spans="1:25">
      <c r="A1331" s="8">
        <v>1320</v>
      </c>
      <c r="B1331" s="2" t="s">
        <v>4223</v>
      </c>
      <c r="C1331" s="3" t="s">
        <v>4224</v>
      </c>
      <c r="D1331" s="126" t="s">
        <v>4548</v>
      </c>
      <c r="E1331" s="12" t="s">
        <v>5879</v>
      </c>
      <c r="F1331" s="12" t="s">
        <v>5973</v>
      </c>
      <c r="G1331" s="50" t="s">
        <v>5974</v>
      </c>
      <c r="H1331" s="12" t="s">
        <v>5678</v>
      </c>
      <c r="I1331" s="50" t="s">
        <v>154</v>
      </c>
      <c r="J1331" s="34" t="s">
        <v>4285</v>
      </c>
      <c r="K1331" s="50">
        <v>26</v>
      </c>
      <c r="L1331" s="50"/>
      <c r="M1331" s="50"/>
      <c r="N1331" s="50"/>
      <c r="O1331" s="50">
        <v>26</v>
      </c>
      <c r="P1331" s="12" t="s">
        <v>34</v>
      </c>
      <c r="Q1331" s="12" t="s">
        <v>2919</v>
      </c>
      <c r="R1331" s="50"/>
      <c r="S1331" s="50"/>
      <c r="T1331" s="50"/>
      <c r="U1331" s="50"/>
      <c r="V1331" s="50"/>
      <c r="W1331" s="22">
        <v>13</v>
      </c>
      <c r="X1331" s="26"/>
      <c r="Y1331" t="s">
        <v>4548</v>
      </c>
    </row>
    <row r="1332" ht="102" spans="1:25">
      <c r="A1332" s="8">
        <v>1321</v>
      </c>
      <c r="B1332" s="2" t="s">
        <v>4223</v>
      </c>
      <c r="C1332" s="3" t="s">
        <v>4224</v>
      </c>
      <c r="D1332" s="126" t="s">
        <v>4551</v>
      </c>
      <c r="E1332" s="12" t="s">
        <v>5924</v>
      </c>
      <c r="F1332" s="12" t="s">
        <v>5975</v>
      </c>
      <c r="G1332" s="50" t="s">
        <v>5976</v>
      </c>
      <c r="H1332" s="12" t="s">
        <v>5678</v>
      </c>
      <c r="I1332" s="50" t="s">
        <v>154</v>
      </c>
      <c r="J1332" s="34" t="s">
        <v>4285</v>
      </c>
      <c r="K1332" s="50">
        <v>21</v>
      </c>
      <c r="L1332" s="50"/>
      <c r="M1332" s="50"/>
      <c r="N1332" s="50"/>
      <c r="O1332" s="50">
        <v>21</v>
      </c>
      <c r="P1332" s="12" t="s">
        <v>34</v>
      </c>
      <c r="Q1332" s="12" t="s">
        <v>2919</v>
      </c>
      <c r="R1332" s="50"/>
      <c r="S1332" s="50"/>
      <c r="T1332" s="50"/>
      <c r="U1332" s="50"/>
      <c r="V1332" s="50"/>
      <c r="W1332" s="22">
        <v>10.5</v>
      </c>
      <c r="X1332" s="26"/>
      <c r="Y1332" t="s">
        <v>4551</v>
      </c>
    </row>
    <row r="1333" ht="102" spans="1:25">
      <c r="A1333" s="8">
        <v>1322</v>
      </c>
      <c r="B1333" s="2" t="s">
        <v>4223</v>
      </c>
      <c r="C1333" s="3" t="s">
        <v>4224</v>
      </c>
      <c r="D1333" s="126" t="s">
        <v>4554</v>
      </c>
      <c r="E1333" s="12" t="s">
        <v>5885</v>
      </c>
      <c r="F1333" s="12" t="s">
        <v>5977</v>
      </c>
      <c r="G1333" s="50" t="s">
        <v>5978</v>
      </c>
      <c r="H1333" s="12" t="s">
        <v>5678</v>
      </c>
      <c r="I1333" s="50" t="s">
        <v>154</v>
      </c>
      <c r="J1333" s="34" t="s">
        <v>4285</v>
      </c>
      <c r="K1333" s="50">
        <v>37</v>
      </c>
      <c r="L1333" s="50"/>
      <c r="M1333" s="50"/>
      <c r="N1333" s="50"/>
      <c r="O1333" s="50">
        <v>37</v>
      </c>
      <c r="P1333" s="12" t="s">
        <v>34</v>
      </c>
      <c r="Q1333" s="12" t="s">
        <v>2919</v>
      </c>
      <c r="R1333" s="50"/>
      <c r="S1333" s="50"/>
      <c r="T1333" s="50"/>
      <c r="U1333" s="50"/>
      <c r="V1333" s="50"/>
      <c r="W1333" s="22">
        <v>18.5</v>
      </c>
      <c r="X1333" s="26"/>
      <c r="Y1333" t="s">
        <v>4554</v>
      </c>
    </row>
    <row r="1334" ht="102" spans="1:25">
      <c r="A1334" s="8">
        <v>1323</v>
      </c>
      <c r="B1334" s="2" t="s">
        <v>4223</v>
      </c>
      <c r="C1334" s="3" t="s">
        <v>4224</v>
      </c>
      <c r="D1334" s="126" t="s">
        <v>4557</v>
      </c>
      <c r="E1334" s="12" t="s">
        <v>5789</v>
      </c>
      <c r="F1334" s="12" t="s">
        <v>5979</v>
      </c>
      <c r="G1334" s="50" t="s">
        <v>5980</v>
      </c>
      <c r="H1334" s="12" t="s">
        <v>5678</v>
      </c>
      <c r="I1334" s="50" t="s">
        <v>154</v>
      </c>
      <c r="J1334" s="34" t="s">
        <v>4285</v>
      </c>
      <c r="K1334" s="50">
        <v>46</v>
      </c>
      <c r="L1334" s="50"/>
      <c r="M1334" s="50"/>
      <c r="N1334" s="50"/>
      <c r="O1334" s="50">
        <v>46</v>
      </c>
      <c r="P1334" s="12" t="s">
        <v>34</v>
      </c>
      <c r="Q1334" s="12" t="s">
        <v>2919</v>
      </c>
      <c r="R1334" s="50"/>
      <c r="S1334" s="50"/>
      <c r="T1334" s="50"/>
      <c r="U1334" s="50"/>
      <c r="V1334" s="50"/>
      <c r="W1334" s="22">
        <v>23</v>
      </c>
      <c r="X1334" s="26"/>
      <c r="Y1334" t="s">
        <v>4557</v>
      </c>
    </row>
    <row r="1335" ht="114.75" spans="1:25">
      <c r="A1335" s="8">
        <v>1324</v>
      </c>
      <c r="B1335" s="2" t="s">
        <v>4223</v>
      </c>
      <c r="C1335" s="3" t="s">
        <v>4224</v>
      </c>
      <c r="D1335" s="126" t="s">
        <v>4560</v>
      </c>
      <c r="E1335" s="12" t="s">
        <v>5966</v>
      </c>
      <c r="F1335" s="12" t="s">
        <v>5981</v>
      </c>
      <c r="G1335" s="50" t="s">
        <v>5982</v>
      </c>
      <c r="H1335" s="12" t="s">
        <v>5678</v>
      </c>
      <c r="I1335" s="50" t="s">
        <v>154</v>
      </c>
      <c r="J1335" s="34" t="s">
        <v>4285</v>
      </c>
      <c r="K1335" s="50">
        <v>14</v>
      </c>
      <c r="L1335" s="50"/>
      <c r="M1335" s="50"/>
      <c r="N1335" s="50"/>
      <c r="O1335" s="50">
        <v>14</v>
      </c>
      <c r="P1335" s="12" t="s">
        <v>34</v>
      </c>
      <c r="Q1335" s="12" t="s">
        <v>2919</v>
      </c>
      <c r="R1335" s="50"/>
      <c r="S1335" s="50"/>
      <c r="T1335" s="50"/>
      <c r="U1335" s="50"/>
      <c r="V1335" s="50"/>
      <c r="W1335" s="22">
        <v>7</v>
      </c>
      <c r="X1335" s="26"/>
      <c r="Y1335" t="s">
        <v>4560</v>
      </c>
    </row>
    <row r="1336" ht="89.25" spans="1:25">
      <c r="A1336" s="8">
        <v>1325</v>
      </c>
      <c r="B1336" s="2" t="s">
        <v>4223</v>
      </c>
      <c r="C1336" s="3" t="s">
        <v>4224</v>
      </c>
      <c r="D1336" s="126" t="s">
        <v>4563</v>
      </c>
      <c r="E1336" s="12" t="s">
        <v>5902</v>
      </c>
      <c r="F1336" s="12" t="s">
        <v>5983</v>
      </c>
      <c r="G1336" s="50" t="s">
        <v>5984</v>
      </c>
      <c r="H1336" s="12" t="s">
        <v>5678</v>
      </c>
      <c r="I1336" s="50" t="s">
        <v>154</v>
      </c>
      <c r="J1336" s="34" t="s">
        <v>4285</v>
      </c>
      <c r="K1336" s="50">
        <v>60</v>
      </c>
      <c r="L1336" s="50"/>
      <c r="M1336" s="50"/>
      <c r="N1336" s="50"/>
      <c r="O1336" s="50">
        <v>60</v>
      </c>
      <c r="P1336" s="12" t="s">
        <v>34</v>
      </c>
      <c r="Q1336" s="12" t="s">
        <v>2919</v>
      </c>
      <c r="R1336" s="50"/>
      <c r="S1336" s="50"/>
      <c r="T1336" s="50"/>
      <c r="U1336" s="50"/>
      <c r="V1336" s="50"/>
      <c r="W1336" s="22">
        <v>30</v>
      </c>
      <c r="X1336" s="26"/>
      <c r="Y1336" t="s">
        <v>4563</v>
      </c>
    </row>
    <row r="1337" ht="102" spans="1:25">
      <c r="A1337" s="8">
        <v>1326</v>
      </c>
      <c r="B1337" s="2" t="s">
        <v>4223</v>
      </c>
      <c r="C1337" s="3" t="s">
        <v>4224</v>
      </c>
      <c r="D1337" s="126" t="s">
        <v>4566</v>
      </c>
      <c r="E1337" s="12" t="s">
        <v>3097</v>
      </c>
      <c r="F1337" s="12" t="s">
        <v>5985</v>
      </c>
      <c r="G1337" s="50" t="s">
        <v>5986</v>
      </c>
      <c r="H1337" s="12" t="s">
        <v>5678</v>
      </c>
      <c r="I1337" s="50" t="s">
        <v>154</v>
      </c>
      <c r="J1337" s="34" t="s">
        <v>4285</v>
      </c>
      <c r="K1337" s="50">
        <v>15</v>
      </c>
      <c r="L1337" s="50"/>
      <c r="M1337" s="50"/>
      <c r="N1337" s="50"/>
      <c r="O1337" s="50">
        <v>15</v>
      </c>
      <c r="P1337" s="12" t="s">
        <v>34</v>
      </c>
      <c r="Q1337" s="12" t="s">
        <v>2919</v>
      </c>
      <c r="R1337" s="50"/>
      <c r="S1337" s="50"/>
      <c r="T1337" s="50"/>
      <c r="U1337" s="50"/>
      <c r="V1337" s="50"/>
      <c r="W1337" s="22">
        <v>7.5</v>
      </c>
      <c r="X1337" s="26"/>
      <c r="Y1337" t="s">
        <v>4566</v>
      </c>
    </row>
    <row r="1338" ht="102" spans="1:25">
      <c r="A1338" s="8">
        <v>1327</v>
      </c>
      <c r="B1338" s="2" t="s">
        <v>4223</v>
      </c>
      <c r="C1338" s="3" t="s">
        <v>4224</v>
      </c>
      <c r="D1338" s="126" t="s">
        <v>4570</v>
      </c>
      <c r="E1338" s="12" t="s">
        <v>5857</v>
      </c>
      <c r="F1338" s="12" t="s">
        <v>5987</v>
      </c>
      <c r="G1338" s="50" t="s">
        <v>5988</v>
      </c>
      <c r="H1338" s="12" t="s">
        <v>5678</v>
      </c>
      <c r="I1338" s="50" t="s">
        <v>154</v>
      </c>
      <c r="J1338" s="34" t="s">
        <v>4285</v>
      </c>
      <c r="K1338" s="50">
        <v>40</v>
      </c>
      <c r="L1338" s="50"/>
      <c r="M1338" s="50"/>
      <c r="N1338" s="50"/>
      <c r="O1338" s="50">
        <v>40</v>
      </c>
      <c r="P1338" s="12" t="s">
        <v>34</v>
      </c>
      <c r="Q1338" s="12" t="s">
        <v>2919</v>
      </c>
      <c r="R1338" s="50"/>
      <c r="S1338" s="50"/>
      <c r="T1338" s="50"/>
      <c r="U1338" s="50"/>
      <c r="V1338" s="50"/>
      <c r="W1338" s="22">
        <v>20</v>
      </c>
      <c r="X1338" s="26"/>
      <c r="Y1338" t="s">
        <v>4570</v>
      </c>
    </row>
    <row r="1339" ht="114.75" spans="1:25">
      <c r="A1339" s="8">
        <v>1328</v>
      </c>
      <c r="B1339" s="2" t="s">
        <v>4223</v>
      </c>
      <c r="C1339" s="3" t="s">
        <v>4224</v>
      </c>
      <c r="D1339" s="126" t="s">
        <v>4573</v>
      </c>
      <c r="E1339" s="12" t="s">
        <v>5809</v>
      </c>
      <c r="F1339" s="12" t="s">
        <v>5989</v>
      </c>
      <c r="G1339" s="50" t="s">
        <v>5990</v>
      </c>
      <c r="H1339" s="12" t="s">
        <v>5678</v>
      </c>
      <c r="I1339" s="50" t="s">
        <v>154</v>
      </c>
      <c r="J1339" s="34" t="s">
        <v>4285</v>
      </c>
      <c r="K1339" s="50">
        <v>25</v>
      </c>
      <c r="L1339" s="50"/>
      <c r="M1339" s="50"/>
      <c r="N1339" s="50"/>
      <c r="O1339" s="50">
        <v>25</v>
      </c>
      <c r="P1339" s="12" t="s">
        <v>34</v>
      </c>
      <c r="Q1339" s="12" t="s">
        <v>2919</v>
      </c>
      <c r="R1339" s="50"/>
      <c r="S1339" s="50"/>
      <c r="T1339" s="50"/>
      <c r="U1339" s="50"/>
      <c r="V1339" s="50"/>
      <c r="W1339" s="22">
        <v>12.5</v>
      </c>
      <c r="X1339" s="26"/>
      <c r="Y1339" t="s">
        <v>4573</v>
      </c>
    </row>
    <row r="1340" ht="102" spans="1:25">
      <c r="A1340" s="8">
        <v>1329</v>
      </c>
      <c r="B1340" s="2" t="s">
        <v>4223</v>
      </c>
      <c r="C1340" s="3" t="s">
        <v>4224</v>
      </c>
      <c r="D1340" s="126" t="s">
        <v>4577</v>
      </c>
      <c r="E1340" s="12" t="s">
        <v>5812</v>
      </c>
      <c r="F1340" s="12" t="s">
        <v>5991</v>
      </c>
      <c r="G1340" s="50" t="s">
        <v>5992</v>
      </c>
      <c r="H1340" s="12" t="s">
        <v>5678</v>
      </c>
      <c r="I1340" s="50" t="s">
        <v>154</v>
      </c>
      <c r="J1340" s="34" t="s">
        <v>4285</v>
      </c>
      <c r="K1340" s="50">
        <v>45</v>
      </c>
      <c r="L1340" s="50"/>
      <c r="M1340" s="50"/>
      <c r="N1340" s="50"/>
      <c r="O1340" s="50">
        <v>45</v>
      </c>
      <c r="P1340" s="12" t="s">
        <v>34</v>
      </c>
      <c r="Q1340" s="12" t="s">
        <v>2919</v>
      </c>
      <c r="R1340" s="50"/>
      <c r="S1340" s="50"/>
      <c r="T1340" s="50"/>
      <c r="U1340" s="50"/>
      <c r="V1340" s="50"/>
      <c r="W1340" s="22">
        <v>22.5</v>
      </c>
      <c r="X1340" s="26"/>
      <c r="Y1340" t="s">
        <v>4577</v>
      </c>
    </row>
    <row r="1341" ht="114.75" spans="1:25">
      <c r="A1341" s="8">
        <v>1330</v>
      </c>
      <c r="B1341" s="2" t="s">
        <v>4223</v>
      </c>
      <c r="C1341" s="3" t="s">
        <v>4224</v>
      </c>
      <c r="D1341" s="126" t="s">
        <v>4580</v>
      </c>
      <c r="E1341" s="12" t="s">
        <v>5824</v>
      </c>
      <c r="F1341" s="12" t="s">
        <v>5993</v>
      </c>
      <c r="G1341" s="50" t="s">
        <v>5994</v>
      </c>
      <c r="H1341" s="12" t="s">
        <v>5678</v>
      </c>
      <c r="I1341" s="50" t="s">
        <v>154</v>
      </c>
      <c r="J1341" s="34" t="s">
        <v>4285</v>
      </c>
      <c r="K1341" s="50">
        <v>42</v>
      </c>
      <c r="L1341" s="50"/>
      <c r="M1341" s="50"/>
      <c r="N1341" s="50"/>
      <c r="O1341" s="50">
        <v>42</v>
      </c>
      <c r="P1341" s="12" t="s">
        <v>34</v>
      </c>
      <c r="Q1341" s="12" t="s">
        <v>2919</v>
      </c>
      <c r="R1341" s="50"/>
      <c r="S1341" s="50"/>
      <c r="T1341" s="50"/>
      <c r="U1341" s="50"/>
      <c r="V1341" s="50"/>
      <c r="W1341" s="22">
        <v>21</v>
      </c>
      <c r="X1341" s="26"/>
      <c r="Y1341" t="s">
        <v>4580</v>
      </c>
    </row>
    <row r="1342" ht="89.25" spans="1:25">
      <c r="A1342" s="8">
        <v>1331</v>
      </c>
      <c r="B1342" s="2" t="s">
        <v>4223</v>
      </c>
      <c r="C1342" s="3" t="s">
        <v>4224</v>
      </c>
      <c r="D1342" s="126" t="s">
        <v>4611</v>
      </c>
      <c r="E1342" s="12" t="s">
        <v>5851</v>
      </c>
      <c r="F1342" s="12" t="s">
        <v>5995</v>
      </c>
      <c r="G1342" s="50" t="s">
        <v>5996</v>
      </c>
      <c r="H1342" s="12" t="s">
        <v>5678</v>
      </c>
      <c r="I1342" s="50" t="s">
        <v>154</v>
      </c>
      <c r="J1342" s="34" t="s">
        <v>4285</v>
      </c>
      <c r="K1342" s="50">
        <v>55</v>
      </c>
      <c r="L1342" s="50"/>
      <c r="M1342" s="50"/>
      <c r="N1342" s="50"/>
      <c r="O1342" s="50">
        <v>55</v>
      </c>
      <c r="P1342" s="12" t="s">
        <v>34</v>
      </c>
      <c r="Q1342" s="12" t="s">
        <v>2919</v>
      </c>
      <c r="R1342" s="50"/>
      <c r="S1342" s="50"/>
      <c r="T1342" s="50"/>
      <c r="U1342" s="50"/>
      <c r="V1342" s="50"/>
      <c r="W1342" s="22">
        <v>27.5</v>
      </c>
      <c r="X1342" s="26"/>
      <c r="Y1342" t="s">
        <v>4611</v>
      </c>
    </row>
    <row r="1343" ht="102" spans="1:25">
      <c r="A1343" s="8">
        <v>1332</v>
      </c>
      <c r="B1343" s="2" t="s">
        <v>4223</v>
      </c>
      <c r="C1343" s="3" t="s">
        <v>4224</v>
      </c>
      <c r="D1343" s="126" t="s">
        <v>4583</v>
      </c>
      <c r="E1343" s="12" t="s">
        <v>5833</v>
      </c>
      <c r="F1343" s="12" t="s">
        <v>5997</v>
      </c>
      <c r="G1343" s="50" t="s">
        <v>5998</v>
      </c>
      <c r="H1343" s="12" t="s">
        <v>5678</v>
      </c>
      <c r="I1343" s="50" t="s">
        <v>154</v>
      </c>
      <c r="J1343" s="34" t="s">
        <v>4285</v>
      </c>
      <c r="K1343" s="50">
        <v>20</v>
      </c>
      <c r="L1343" s="50"/>
      <c r="M1343" s="50"/>
      <c r="N1343" s="50"/>
      <c r="O1343" s="50">
        <v>20</v>
      </c>
      <c r="P1343" s="12" t="s">
        <v>34</v>
      </c>
      <c r="Q1343" s="12" t="s">
        <v>2919</v>
      </c>
      <c r="R1343" s="50"/>
      <c r="S1343" s="50"/>
      <c r="T1343" s="50"/>
      <c r="U1343" s="50"/>
      <c r="V1343" s="50"/>
      <c r="W1343" s="22">
        <v>10</v>
      </c>
      <c r="X1343" s="26"/>
      <c r="Y1343" t="s">
        <v>4583</v>
      </c>
    </row>
    <row r="1344" ht="89.25" spans="1:25">
      <c r="A1344" s="8">
        <v>1333</v>
      </c>
      <c r="B1344" s="2" t="s">
        <v>4223</v>
      </c>
      <c r="C1344" s="3" t="s">
        <v>4224</v>
      </c>
      <c r="D1344" s="126" t="s">
        <v>4586</v>
      </c>
      <c r="E1344" s="12" t="s">
        <v>5999</v>
      </c>
      <c r="F1344" s="12" t="s">
        <v>6000</v>
      </c>
      <c r="G1344" s="50" t="s">
        <v>6001</v>
      </c>
      <c r="H1344" s="12" t="s">
        <v>5678</v>
      </c>
      <c r="I1344" s="50" t="s">
        <v>154</v>
      </c>
      <c r="J1344" s="34" t="s">
        <v>4285</v>
      </c>
      <c r="K1344" s="50">
        <v>26.5</v>
      </c>
      <c r="L1344" s="50"/>
      <c r="M1344" s="50"/>
      <c r="N1344" s="50"/>
      <c r="O1344" s="50">
        <v>26.5</v>
      </c>
      <c r="P1344" s="12" t="s">
        <v>34</v>
      </c>
      <c r="Q1344" s="12" t="s">
        <v>2919</v>
      </c>
      <c r="R1344" s="50"/>
      <c r="S1344" s="50"/>
      <c r="T1344" s="50"/>
      <c r="U1344" s="50"/>
      <c r="V1344" s="50"/>
      <c r="W1344" s="22">
        <v>13.25</v>
      </c>
      <c r="X1344" s="26"/>
      <c r="Y1344" t="s">
        <v>4586</v>
      </c>
    </row>
    <row r="1345" ht="89.25" spans="1:25">
      <c r="A1345" s="8">
        <v>1334</v>
      </c>
      <c r="B1345" s="2" t="s">
        <v>4223</v>
      </c>
      <c r="C1345" s="3" t="s">
        <v>4224</v>
      </c>
      <c r="D1345" s="126" t="s">
        <v>4589</v>
      </c>
      <c r="E1345" s="12" t="s">
        <v>6002</v>
      </c>
      <c r="F1345" s="12" t="s">
        <v>6000</v>
      </c>
      <c r="G1345" s="50" t="s">
        <v>6003</v>
      </c>
      <c r="H1345" s="12" t="s">
        <v>5678</v>
      </c>
      <c r="I1345" s="50" t="s">
        <v>154</v>
      </c>
      <c r="J1345" s="34" t="s">
        <v>4285</v>
      </c>
      <c r="K1345" s="50">
        <v>56.5</v>
      </c>
      <c r="L1345" s="50"/>
      <c r="M1345" s="50"/>
      <c r="N1345" s="50"/>
      <c r="O1345" s="50">
        <v>56.5</v>
      </c>
      <c r="P1345" s="12" t="s">
        <v>34</v>
      </c>
      <c r="Q1345" s="12" t="s">
        <v>2919</v>
      </c>
      <c r="R1345" s="50"/>
      <c r="S1345" s="50"/>
      <c r="T1345" s="50"/>
      <c r="U1345" s="50"/>
      <c r="V1345" s="50"/>
      <c r="W1345" s="22">
        <v>28.25</v>
      </c>
      <c r="X1345" s="26"/>
      <c r="Y1345" t="s">
        <v>4589</v>
      </c>
    </row>
    <row r="1346" ht="102" spans="1:25">
      <c r="A1346" s="8">
        <v>1335</v>
      </c>
      <c r="B1346" s="2" t="s">
        <v>4223</v>
      </c>
      <c r="C1346" s="3" t="s">
        <v>4224</v>
      </c>
      <c r="D1346" s="148" t="s">
        <v>6004</v>
      </c>
      <c r="E1346" s="12" t="s">
        <v>3073</v>
      </c>
      <c r="F1346" s="12" t="s">
        <v>6005</v>
      </c>
      <c r="G1346" s="50" t="s">
        <v>3075</v>
      </c>
      <c r="H1346" s="12" t="s">
        <v>5678</v>
      </c>
      <c r="I1346" s="50" t="s">
        <v>154</v>
      </c>
      <c r="J1346" s="34" t="s">
        <v>4285</v>
      </c>
      <c r="K1346" s="50">
        <v>73.8</v>
      </c>
      <c r="L1346" s="50"/>
      <c r="M1346" s="50"/>
      <c r="N1346" s="36"/>
      <c r="O1346" s="152"/>
      <c r="P1346" s="50"/>
      <c r="Q1346" s="50"/>
      <c r="R1346" s="152">
        <v>73.8</v>
      </c>
      <c r="S1346" s="50"/>
      <c r="T1346" s="50"/>
      <c r="U1346" s="50"/>
      <c r="V1346" s="50"/>
      <c r="W1346" s="22">
        <v>36.9</v>
      </c>
      <c r="X1346" s="26"/>
      <c r="Y1346" s="27" t="s">
        <v>6004</v>
      </c>
    </row>
    <row r="1347" ht="114.75" spans="1:25">
      <c r="A1347" s="8">
        <v>1336</v>
      </c>
      <c r="B1347" s="2" t="s">
        <v>4223</v>
      </c>
      <c r="C1347" s="3" t="s">
        <v>4224</v>
      </c>
      <c r="D1347" s="148" t="s">
        <v>6006</v>
      </c>
      <c r="E1347" s="12" t="s">
        <v>3101</v>
      </c>
      <c r="F1347" s="12" t="s">
        <v>6007</v>
      </c>
      <c r="G1347" s="50" t="s">
        <v>3103</v>
      </c>
      <c r="H1347" s="12" t="s">
        <v>5678</v>
      </c>
      <c r="I1347" s="50" t="s">
        <v>154</v>
      </c>
      <c r="J1347" s="34" t="s">
        <v>4285</v>
      </c>
      <c r="K1347" s="50">
        <v>9.9</v>
      </c>
      <c r="L1347" s="50"/>
      <c r="M1347" s="50"/>
      <c r="N1347" s="50"/>
      <c r="O1347" s="152"/>
      <c r="P1347" s="50"/>
      <c r="Q1347" s="50"/>
      <c r="R1347" s="152">
        <v>9.9</v>
      </c>
      <c r="S1347" s="50"/>
      <c r="T1347" s="50"/>
      <c r="U1347" s="50"/>
      <c r="V1347" s="50"/>
      <c r="W1347" s="22">
        <v>4.95</v>
      </c>
      <c r="X1347" s="26"/>
      <c r="Y1347" s="27" t="s">
        <v>6006</v>
      </c>
    </row>
    <row r="1348" ht="127.5" spans="1:25">
      <c r="A1348" s="8">
        <v>1337</v>
      </c>
      <c r="B1348" s="2" t="s">
        <v>4223</v>
      </c>
      <c r="C1348" s="3" t="s">
        <v>4224</v>
      </c>
      <c r="D1348" s="148" t="s">
        <v>6008</v>
      </c>
      <c r="E1348" s="12" t="s">
        <v>3093</v>
      </c>
      <c r="F1348" s="12" t="s">
        <v>6009</v>
      </c>
      <c r="G1348" s="50" t="s">
        <v>3095</v>
      </c>
      <c r="H1348" s="12" t="s">
        <v>5678</v>
      </c>
      <c r="I1348" s="50" t="s">
        <v>154</v>
      </c>
      <c r="J1348" s="34" t="s">
        <v>4285</v>
      </c>
      <c r="K1348" s="50">
        <v>75</v>
      </c>
      <c r="L1348" s="50"/>
      <c r="M1348" s="50"/>
      <c r="N1348" s="50"/>
      <c r="O1348" s="152"/>
      <c r="P1348" s="50"/>
      <c r="Q1348" s="50"/>
      <c r="R1348" s="152">
        <v>75</v>
      </c>
      <c r="S1348" s="50"/>
      <c r="T1348" s="50"/>
      <c r="U1348" s="50"/>
      <c r="V1348" s="50"/>
      <c r="W1348" s="22">
        <v>37.5</v>
      </c>
      <c r="X1348" s="26"/>
      <c r="Y1348" s="27" t="s">
        <v>6008</v>
      </c>
    </row>
    <row r="1349" ht="114.75" spans="1:25">
      <c r="A1349" s="8">
        <v>1338</v>
      </c>
      <c r="B1349" s="2" t="s">
        <v>4223</v>
      </c>
      <c r="C1349" s="3" t="s">
        <v>4224</v>
      </c>
      <c r="D1349" s="148" t="s">
        <v>6010</v>
      </c>
      <c r="E1349" s="12" t="s">
        <v>3089</v>
      </c>
      <c r="F1349" s="12" t="s">
        <v>6011</v>
      </c>
      <c r="G1349" s="50" t="s">
        <v>3091</v>
      </c>
      <c r="H1349" s="12" t="s">
        <v>5678</v>
      </c>
      <c r="I1349" s="50" t="s">
        <v>154</v>
      </c>
      <c r="J1349" s="34" t="s">
        <v>4285</v>
      </c>
      <c r="K1349" s="50">
        <v>3.38</v>
      </c>
      <c r="L1349" s="50"/>
      <c r="M1349" s="50"/>
      <c r="N1349" s="50"/>
      <c r="O1349" s="152"/>
      <c r="P1349" s="50"/>
      <c r="Q1349" s="50"/>
      <c r="R1349" s="152">
        <v>3.38</v>
      </c>
      <c r="S1349" s="50"/>
      <c r="T1349" s="50"/>
      <c r="U1349" s="50"/>
      <c r="V1349" s="50"/>
      <c r="W1349" s="22">
        <v>1.69</v>
      </c>
      <c r="X1349" s="26"/>
      <c r="Y1349" s="27" t="s">
        <v>6010</v>
      </c>
    </row>
    <row r="1350" ht="114.75" spans="1:25">
      <c r="A1350" s="8">
        <v>1339</v>
      </c>
      <c r="B1350" s="2" t="s">
        <v>4223</v>
      </c>
      <c r="C1350" s="3" t="s">
        <v>4224</v>
      </c>
      <c r="D1350" s="148" t="s">
        <v>6012</v>
      </c>
      <c r="E1350" s="12" t="s">
        <v>3097</v>
      </c>
      <c r="F1350" s="12" t="s">
        <v>6013</v>
      </c>
      <c r="G1350" s="50" t="s">
        <v>3099</v>
      </c>
      <c r="H1350" s="12" t="s">
        <v>5678</v>
      </c>
      <c r="I1350" s="50" t="s">
        <v>154</v>
      </c>
      <c r="J1350" s="34" t="s">
        <v>4285</v>
      </c>
      <c r="K1350" s="50">
        <v>15</v>
      </c>
      <c r="L1350" s="50"/>
      <c r="M1350" s="50"/>
      <c r="N1350" s="50"/>
      <c r="O1350" s="50"/>
      <c r="P1350" s="50"/>
      <c r="Q1350" s="50"/>
      <c r="R1350" s="50">
        <v>15</v>
      </c>
      <c r="S1350" s="50"/>
      <c r="T1350" s="50"/>
      <c r="U1350" s="50"/>
      <c r="V1350" s="50"/>
      <c r="W1350" s="22">
        <v>7.5</v>
      </c>
      <c r="X1350" s="26"/>
      <c r="Y1350" s="27" t="s">
        <v>6012</v>
      </c>
    </row>
    <row r="1351" ht="114.75" spans="1:25">
      <c r="A1351" s="8">
        <v>1340</v>
      </c>
      <c r="B1351" s="2" t="s">
        <v>4223</v>
      </c>
      <c r="C1351" s="3" t="s">
        <v>4224</v>
      </c>
      <c r="D1351" s="148" t="s">
        <v>6014</v>
      </c>
      <c r="E1351" s="12" t="s">
        <v>3077</v>
      </c>
      <c r="F1351" s="12" t="s">
        <v>6015</v>
      </c>
      <c r="G1351" s="50" t="s">
        <v>3079</v>
      </c>
      <c r="H1351" s="12" t="s">
        <v>5678</v>
      </c>
      <c r="I1351" s="50" t="s">
        <v>154</v>
      </c>
      <c r="J1351" s="34" t="s">
        <v>4285</v>
      </c>
      <c r="K1351" s="50">
        <v>6.1558</v>
      </c>
      <c r="L1351" s="50"/>
      <c r="M1351" s="50"/>
      <c r="N1351" s="50"/>
      <c r="O1351" s="50"/>
      <c r="P1351" s="50"/>
      <c r="Q1351" s="50"/>
      <c r="R1351" s="154">
        <v>6.1558</v>
      </c>
      <c r="S1351" s="50"/>
      <c r="T1351" s="50"/>
      <c r="U1351" s="50"/>
      <c r="V1351" s="50"/>
      <c r="W1351" s="22">
        <v>3.0779</v>
      </c>
      <c r="X1351" s="26"/>
      <c r="Y1351" s="27" t="s">
        <v>6014</v>
      </c>
    </row>
    <row r="1352" ht="114.75" spans="1:25">
      <c r="A1352" s="8">
        <v>1341</v>
      </c>
      <c r="B1352" s="2" t="s">
        <v>4223</v>
      </c>
      <c r="C1352" s="3" t="s">
        <v>4224</v>
      </c>
      <c r="D1352" s="148" t="s">
        <v>6016</v>
      </c>
      <c r="E1352" s="12" t="s">
        <v>3081</v>
      </c>
      <c r="F1352" s="12" t="s">
        <v>6017</v>
      </c>
      <c r="G1352" s="50" t="s">
        <v>3083</v>
      </c>
      <c r="H1352" s="12" t="s">
        <v>5678</v>
      </c>
      <c r="I1352" s="50" t="s">
        <v>154</v>
      </c>
      <c r="J1352" s="34" t="s">
        <v>4285</v>
      </c>
      <c r="K1352" s="50">
        <v>3</v>
      </c>
      <c r="L1352" s="50"/>
      <c r="M1352" s="50"/>
      <c r="N1352" s="50"/>
      <c r="O1352" s="50"/>
      <c r="P1352" s="50"/>
      <c r="Q1352" s="50"/>
      <c r="R1352" s="152">
        <v>3</v>
      </c>
      <c r="S1352" s="50"/>
      <c r="T1352" s="50"/>
      <c r="U1352" s="50"/>
      <c r="V1352" s="50"/>
      <c r="W1352" s="22">
        <v>1.5</v>
      </c>
      <c r="X1352" s="26"/>
      <c r="Y1352" s="27" t="s">
        <v>6016</v>
      </c>
    </row>
    <row r="1353" ht="127.5" spans="1:25">
      <c r="A1353" s="8">
        <v>1342</v>
      </c>
      <c r="B1353" s="2" t="s">
        <v>4223</v>
      </c>
      <c r="C1353" s="3" t="s">
        <v>4224</v>
      </c>
      <c r="D1353" s="148" t="s">
        <v>6018</v>
      </c>
      <c r="E1353" s="12" t="s">
        <v>3085</v>
      </c>
      <c r="F1353" s="12" t="s">
        <v>6019</v>
      </c>
      <c r="G1353" s="50" t="s">
        <v>3087</v>
      </c>
      <c r="H1353" s="12" t="s">
        <v>5678</v>
      </c>
      <c r="I1353" s="50" t="s">
        <v>154</v>
      </c>
      <c r="J1353" s="34" t="s">
        <v>4285</v>
      </c>
      <c r="K1353" s="50">
        <v>0.73</v>
      </c>
      <c r="L1353" s="50"/>
      <c r="M1353" s="50"/>
      <c r="N1353" s="50"/>
      <c r="O1353" s="50"/>
      <c r="P1353" s="50"/>
      <c r="Q1353" s="50"/>
      <c r="R1353" s="152">
        <v>0.73</v>
      </c>
      <c r="S1353" s="50"/>
      <c r="T1353" s="50"/>
      <c r="U1353" s="50"/>
      <c r="V1353" s="50"/>
      <c r="W1353" s="22">
        <v>0.365</v>
      </c>
      <c r="X1353" s="26"/>
      <c r="Y1353" s="27" t="s">
        <v>6018</v>
      </c>
    </row>
    <row r="1354" ht="127.5" spans="1:25">
      <c r="A1354" s="8">
        <v>1343</v>
      </c>
      <c r="B1354" s="2" t="s">
        <v>4223</v>
      </c>
      <c r="C1354" s="3" t="s">
        <v>4224</v>
      </c>
      <c r="D1354" s="148" t="s">
        <v>3062</v>
      </c>
      <c r="E1354" s="12" t="s">
        <v>3060</v>
      </c>
      <c r="F1354" s="12" t="s">
        <v>6020</v>
      </c>
      <c r="G1354" s="50" t="s">
        <v>3062</v>
      </c>
      <c r="H1354" s="12" t="s">
        <v>5678</v>
      </c>
      <c r="I1354" s="50" t="s">
        <v>154</v>
      </c>
      <c r="J1354" s="34" t="s">
        <v>4285</v>
      </c>
      <c r="K1354" s="50">
        <v>0.7</v>
      </c>
      <c r="L1354" s="50"/>
      <c r="M1354" s="50"/>
      <c r="N1354" s="50"/>
      <c r="O1354" s="50"/>
      <c r="P1354" s="50"/>
      <c r="Q1354" s="50"/>
      <c r="R1354" s="155">
        <v>0.7</v>
      </c>
      <c r="S1354" s="50"/>
      <c r="T1354" s="50"/>
      <c r="U1354" s="50"/>
      <c r="V1354" s="50"/>
      <c r="W1354" s="22">
        <v>0.35</v>
      </c>
      <c r="X1354" s="26"/>
      <c r="Y1354" s="27" t="s">
        <v>3062</v>
      </c>
    </row>
    <row r="1355" ht="102" spans="1:25">
      <c r="A1355" s="8">
        <v>1344</v>
      </c>
      <c r="B1355" s="2" t="s">
        <v>4223</v>
      </c>
      <c r="C1355" s="3" t="s">
        <v>4224</v>
      </c>
      <c r="D1355" s="148" t="s">
        <v>6021</v>
      </c>
      <c r="E1355" s="12" t="s">
        <v>3068</v>
      </c>
      <c r="F1355" s="12" t="s">
        <v>6022</v>
      </c>
      <c r="G1355" s="50" t="s">
        <v>3070</v>
      </c>
      <c r="H1355" s="12" t="s">
        <v>5678</v>
      </c>
      <c r="I1355" s="50" t="s">
        <v>154</v>
      </c>
      <c r="J1355" s="34" t="s">
        <v>4285</v>
      </c>
      <c r="K1355" s="50">
        <v>110.56</v>
      </c>
      <c r="L1355" s="50">
        <v>100</v>
      </c>
      <c r="M1355" s="50" t="s">
        <v>336</v>
      </c>
      <c r="N1355" s="36" t="s">
        <v>3071</v>
      </c>
      <c r="O1355" s="50"/>
      <c r="P1355" s="50"/>
      <c r="Q1355" s="50"/>
      <c r="R1355" s="50">
        <v>10.56</v>
      </c>
      <c r="S1355" s="50"/>
      <c r="T1355" s="50"/>
      <c r="U1355" s="50"/>
      <c r="V1355" s="50"/>
      <c r="W1355" s="22">
        <v>55.28</v>
      </c>
      <c r="X1355" s="26"/>
      <c r="Y1355" s="27" t="s">
        <v>6021</v>
      </c>
    </row>
    <row r="1356" ht="140.25" spans="1:25">
      <c r="A1356" s="8">
        <v>1345</v>
      </c>
      <c r="B1356" s="2" t="s">
        <v>4223</v>
      </c>
      <c r="C1356" s="3" t="s">
        <v>4224</v>
      </c>
      <c r="D1356" s="149" t="s">
        <v>291</v>
      </c>
      <c r="E1356" s="12" t="s">
        <v>292</v>
      </c>
      <c r="F1356" s="12" t="s">
        <v>6023</v>
      </c>
      <c r="G1356" s="50" t="s">
        <v>294</v>
      </c>
      <c r="H1356" s="12" t="s">
        <v>5678</v>
      </c>
      <c r="I1356" s="50" t="s">
        <v>154</v>
      </c>
      <c r="J1356" s="34" t="s">
        <v>4285</v>
      </c>
      <c r="K1356" s="50">
        <v>551.69</v>
      </c>
      <c r="L1356" s="50"/>
      <c r="M1356" s="50"/>
      <c r="N1356" s="50"/>
      <c r="O1356" s="50"/>
      <c r="P1356" s="50"/>
      <c r="Q1356" s="50"/>
      <c r="R1356" s="155">
        <v>551.69</v>
      </c>
      <c r="S1356" s="50"/>
      <c r="T1356" s="50"/>
      <c r="U1356" s="50"/>
      <c r="V1356" s="50"/>
      <c r="W1356" s="22">
        <v>275.845</v>
      </c>
      <c r="X1356" s="26"/>
      <c r="Y1356" t="s">
        <v>291</v>
      </c>
    </row>
    <row r="1357" ht="140.25" spans="1:25">
      <c r="A1357" s="8">
        <v>1346</v>
      </c>
      <c r="B1357" s="2" t="s">
        <v>4223</v>
      </c>
      <c r="C1357" s="3" t="s">
        <v>4224</v>
      </c>
      <c r="D1357" s="149" t="s">
        <v>279</v>
      </c>
      <c r="E1357" s="12" t="s">
        <v>280</v>
      </c>
      <c r="F1357" s="12" t="s">
        <v>6024</v>
      </c>
      <c r="G1357" s="50" t="s">
        <v>282</v>
      </c>
      <c r="H1357" s="12" t="s">
        <v>5678</v>
      </c>
      <c r="I1357" s="50" t="s">
        <v>154</v>
      </c>
      <c r="J1357" s="34" t="s">
        <v>4285</v>
      </c>
      <c r="K1357" s="50">
        <v>633.09</v>
      </c>
      <c r="L1357" s="50"/>
      <c r="M1357" s="50"/>
      <c r="N1357" s="50"/>
      <c r="O1357" s="50"/>
      <c r="P1357" s="50"/>
      <c r="Q1357" s="50"/>
      <c r="R1357" s="155">
        <v>633.09</v>
      </c>
      <c r="S1357" s="50"/>
      <c r="T1357" s="50"/>
      <c r="U1357" s="50"/>
      <c r="V1357" s="50"/>
      <c r="W1357" s="22">
        <v>316.545</v>
      </c>
      <c r="X1357" s="26"/>
      <c r="Y1357" t="s">
        <v>279</v>
      </c>
    </row>
    <row r="1358" ht="357" spans="1:25">
      <c r="A1358" s="8">
        <v>1347</v>
      </c>
      <c r="B1358" s="2" t="s">
        <v>4223</v>
      </c>
      <c r="C1358" s="3" t="s">
        <v>4224</v>
      </c>
      <c r="D1358" s="150" t="s">
        <v>3104</v>
      </c>
      <c r="E1358" s="12" t="s">
        <v>3105</v>
      </c>
      <c r="F1358" s="12" t="s">
        <v>6025</v>
      </c>
      <c r="G1358" s="150" t="s">
        <v>3107</v>
      </c>
      <c r="H1358" s="12" t="s">
        <v>5678</v>
      </c>
      <c r="I1358" s="50" t="s">
        <v>299</v>
      </c>
      <c r="J1358" s="39" t="s">
        <v>4624</v>
      </c>
      <c r="K1358" s="151">
        <v>1200</v>
      </c>
      <c r="L1358" s="42">
        <v>1200</v>
      </c>
      <c r="M1358" s="40" t="s">
        <v>488</v>
      </c>
      <c r="N1358" s="40" t="s">
        <v>501</v>
      </c>
      <c r="O1358" s="50"/>
      <c r="P1358" s="50"/>
      <c r="Q1358" s="50"/>
      <c r="R1358" s="50"/>
      <c r="S1358" s="50"/>
      <c r="T1358" s="50"/>
      <c r="U1358" s="50"/>
      <c r="V1358" s="50"/>
      <c r="W1358" s="42">
        <v>1200</v>
      </c>
      <c r="X1358" s="43"/>
      <c r="Y1358" t="s">
        <v>3104</v>
      </c>
    </row>
    <row r="1359" ht="331.5" spans="1:25">
      <c r="A1359" s="8">
        <v>1348</v>
      </c>
      <c r="B1359" s="2" t="s">
        <v>4223</v>
      </c>
      <c r="C1359" s="3" t="s">
        <v>4224</v>
      </c>
      <c r="D1359" s="9" t="s">
        <v>3108</v>
      </c>
      <c r="E1359" s="12" t="s">
        <v>3109</v>
      </c>
      <c r="F1359" s="12" t="s">
        <v>6026</v>
      </c>
      <c r="G1359" s="42" t="s">
        <v>3111</v>
      </c>
      <c r="H1359" s="12" t="s">
        <v>5678</v>
      </c>
      <c r="I1359" s="50" t="s">
        <v>299</v>
      </c>
      <c r="J1359" s="39" t="s">
        <v>4624</v>
      </c>
      <c r="K1359" s="42">
        <v>800</v>
      </c>
      <c r="L1359" s="42">
        <v>800</v>
      </c>
      <c r="M1359" s="40" t="s">
        <v>488</v>
      </c>
      <c r="N1359" s="40" t="s">
        <v>501</v>
      </c>
      <c r="O1359" s="50"/>
      <c r="P1359" s="50"/>
      <c r="Q1359" s="50"/>
      <c r="R1359" s="50"/>
      <c r="S1359" s="50"/>
      <c r="T1359" s="50"/>
      <c r="U1359" s="50"/>
      <c r="V1359" s="50"/>
      <c r="W1359" s="42">
        <v>800</v>
      </c>
      <c r="X1359" s="43"/>
      <c r="Y1359" t="s">
        <v>3108</v>
      </c>
    </row>
    <row r="1360" ht="142.5" spans="1:25">
      <c r="A1360" s="8">
        <v>1349</v>
      </c>
      <c r="B1360" s="2" t="s">
        <v>4223</v>
      </c>
      <c r="C1360" s="3" t="s">
        <v>4224</v>
      </c>
      <c r="D1360" s="9" t="s">
        <v>3112</v>
      </c>
      <c r="E1360" s="12" t="s">
        <v>3113</v>
      </c>
      <c r="F1360" s="12" t="s">
        <v>6027</v>
      </c>
      <c r="G1360" s="45" t="s">
        <v>96</v>
      </c>
      <c r="H1360" s="12" t="s">
        <v>5678</v>
      </c>
      <c r="I1360" s="50" t="s">
        <v>299</v>
      </c>
      <c r="J1360" s="39" t="s">
        <v>4624</v>
      </c>
      <c r="K1360" s="45">
        <v>900.66</v>
      </c>
      <c r="L1360" s="45">
        <v>900.66</v>
      </c>
      <c r="M1360" s="40" t="s">
        <v>488</v>
      </c>
      <c r="N1360" s="40" t="s">
        <v>501</v>
      </c>
      <c r="O1360" s="153"/>
      <c r="P1360" s="50"/>
      <c r="Q1360" s="50"/>
      <c r="R1360" s="50"/>
      <c r="S1360" s="50"/>
      <c r="T1360" s="50"/>
      <c r="U1360" s="50"/>
      <c r="V1360" s="50"/>
      <c r="W1360" s="42">
        <v>900.66</v>
      </c>
      <c r="X1360" s="43"/>
      <c r="Y1360" t="s">
        <v>3112</v>
      </c>
    </row>
    <row r="1361" ht="142.5" spans="1:25">
      <c r="A1361" s="8">
        <v>1350</v>
      </c>
      <c r="B1361" s="2" t="s">
        <v>4223</v>
      </c>
      <c r="C1361" s="3" t="s">
        <v>4224</v>
      </c>
      <c r="D1361" s="9" t="s">
        <v>3115</v>
      </c>
      <c r="E1361" s="12" t="s">
        <v>3116</v>
      </c>
      <c r="F1361" s="12" t="s">
        <v>6028</v>
      </c>
      <c r="G1361" s="45" t="s">
        <v>96</v>
      </c>
      <c r="H1361" s="12" t="s">
        <v>5678</v>
      </c>
      <c r="I1361" s="50" t="s">
        <v>299</v>
      </c>
      <c r="J1361" s="39" t="s">
        <v>4624</v>
      </c>
      <c r="K1361" s="74">
        <v>99.34</v>
      </c>
      <c r="L1361" s="74">
        <v>99.34</v>
      </c>
      <c r="M1361" s="40" t="s">
        <v>488</v>
      </c>
      <c r="N1361" s="40" t="s">
        <v>501</v>
      </c>
      <c r="O1361" s="153"/>
      <c r="P1361" s="50"/>
      <c r="Q1361" s="50"/>
      <c r="R1361" s="50"/>
      <c r="S1361" s="50"/>
      <c r="T1361" s="50"/>
      <c r="U1361" s="50"/>
      <c r="V1361" s="50"/>
      <c r="W1361" s="42">
        <v>99.34</v>
      </c>
      <c r="X1361" s="43"/>
      <c r="Y1361" t="s">
        <v>3115</v>
      </c>
    </row>
  </sheetData>
  <autoFilter ref="A1:Z1361">
    <extLst/>
  </autoFilter>
  <dataValidations count="1">
    <dataValidation type="list" allowBlank="1" showInputMessage="1" showErrorMessage="1" sqref="D69">
      <formula1>项目类型</formula1>
    </dataValidation>
  </dataValidations>
  <pageMargins left="0.699305555555556" right="0.699305555555556" top="0.75" bottom="0.75" header="0.3" footer="0.3"/>
  <pageSetup paperSize="9" orientation="landscape"/>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2006-09-16T16:00:00Z</dcterms:created>
  <dcterms:modified xsi:type="dcterms:W3CDTF">2024-01-24T16:52:44Z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2052-11.8.2.10587</vt:lpwstr>
  </property>
  <property fmtid="{D5CDD505-2E9C-101B-9397-08002B2CF9AE}" pid="3" name="ICV">
    <vt:lpwstr>8BC955611B074992A52DE8C355DBE2BD_12</vt:lpwstr>
  </property>
</Properties>
</file>