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770" windowHeight="8535" activeTab="0"/>
  </bookViews>
  <sheets>
    <sheet name="Sheet2" sheetId="1" r:id="rId1"/>
    <sheet name="Sheet3" sheetId="2" r:id="rId2"/>
  </sheets>
  <definedNames>
    <definedName name="_xlnm._FilterDatabase" localSheetId="0" hidden="1">'Sheet2'!$A$5:$N$38</definedName>
    <definedName name="_xlnm.Print_Titles" localSheetId="0">'Sheet2'!$4:$5</definedName>
  </definedNames>
  <calcPr calcId="144525"/>
</workbook>
</file>

<file path=xl/sharedStrings.xml><?xml version="1.0" encoding="utf-8"?>
<sst xmlns="http://schemas.openxmlformats.org/spreadsheetml/2006/main" count="275" uniqueCount="171">
  <si>
    <t>附件：</t>
  </si>
  <si>
    <t>酉阳县2021年鲁渝协作财政援助资金项目投资计划表</t>
  </si>
  <si>
    <r>
      <rPr>
        <sz val="14"/>
        <rFont val="Times New Roman"/>
        <family val="2"/>
      </rPr>
      <t xml:space="preserve"> </t>
    </r>
    <r>
      <rPr>
        <sz val="14"/>
        <rFont val="方正楷体_GBK"/>
        <family val="2"/>
      </rPr>
      <t>单位：万元</t>
    </r>
  </si>
  <si>
    <t>序号</t>
  </si>
  <si>
    <t>项目名称</t>
  </si>
  <si>
    <t>项目业主</t>
  </si>
  <si>
    <t>主管部门</t>
  </si>
  <si>
    <t>项目类型</t>
  </si>
  <si>
    <t>建设性质</t>
  </si>
  <si>
    <t>建设年限</t>
  </si>
  <si>
    <t>建设地点</t>
  </si>
  <si>
    <t>建设内容及规模</t>
  </si>
  <si>
    <t>总投资</t>
  </si>
  <si>
    <t>山东省级资金</t>
  </si>
  <si>
    <t>东营市县资金</t>
  </si>
  <si>
    <t>其他资金</t>
  </si>
  <si>
    <t>项目绩效</t>
  </si>
  <si>
    <r>
      <rPr>
        <sz val="12"/>
        <rFont val="方正黑体_GBK"/>
        <family val="2"/>
      </rPr>
      <t>合</t>
    </r>
    <r>
      <rPr>
        <sz val="12"/>
        <rFont val="Times New Roman"/>
        <family val="2"/>
      </rPr>
      <t xml:space="preserve">   </t>
    </r>
    <r>
      <rPr>
        <sz val="12"/>
        <rFont val="方正黑体_GBK"/>
        <family val="2"/>
      </rPr>
      <t>计</t>
    </r>
  </si>
  <si>
    <t xml:space="preserve"> </t>
  </si>
  <si>
    <t>花田乡鲁渝协作现代智慧农业项目</t>
  </si>
  <si>
    <t>县供销社</t>
  </si>
  <si>
    <t>产业发展配套基础设施项目</t>
  </si>
  <si>
    <t>新建</t>
  </si>
  <si>
    <t>花田乡</t>
  </si>
  <si>
    <t>智能化玻璃温室172万元；智慧农业系统一套45万元；水肥一体化系统一套25万元；立体栽培系统15万元；优质瓜果蔬菜引进25万元；水电气15万元；场地沟渠平整20万元；第一年综合管理费20万元；规划监理等费用25万元。</t>
  </si>
  <si>
    <t>该项目依托自然生态良好、农业基础厚实的优势，以智慧农业高端化发展方向，切实加快全县农业现代化、科技化程度建设步伐，积极探索一条农业精细化、绿色化、高效化发展模式，加快有机农业县建设步伐。长期解决脱贫户用工4人，集中育秧育苗服务花田贡米基地5000亩以上，带动100户农民增收。</t>
  </si>
  <si>
    <t>花田乡鲁渝协作现代农业园区配套项目</t>
  </si>
  <si>
    <t>观光膜温室76万元；生产型膜温室48万元；景观长廊12万元。</t>
  </si>
  <si>
    <t>建设配套项目观光膜温室大棚和生产型膜温室大棚，可开展集中育苗和观光体验农业品种栽培，示范带动产业发展。年解决务工100人次以上，年产值10万元以上。</t>
  </si>
  <si>
    <t>花田乡鲁渝协作蜜源植物培育项目（以工代赈）</t>
  </si>
  <si>
    <t>花田乡人民政府</t>
  </si>
  <si>
    <t>县林业局</t>
  </si>
  <si>
    <t>生产基地项目</t>
  </si>
  <si>
    <t>在花田乡境内培育蜜源植物2.7万平方米。</t>
  </si>
  <si>
    <t>改善花田乡整乡人居环境，带动蜜蜂产业发展。</t>
  </si>
  <si>
    <t>花田乡水稻绿色防控服务项目及有机稻田土壤安全利用示范建设</t>
  </si>
  <si>
    <t>县农业农村委</t>
  </si>
  <si>
    <t>水稻绿色防控服务项目150万元：1.购买太阳能杀虫灯300盏；2.自动计数虫情测报系统1套；购买植保无人机1台，3.项目设计等其他费用。有机稻田土壤安全利用示范建设50万元：采购降格有机肥，建设1500亩示范基地。</t>
  </si>
  <si>
    <t>提升杀虫能力，减少农药用量，降低产品农药残留，降低劳动成本，提高病虫害统防统治能力。抑制土壤重金属吸附能力，提高水稻品质。</t>
  </si>
  <si>
    <t>酉阳县鲁渝协作水稻高效种植气象科技创新示范基地建设</t>
  </si>
  <si>
    <t>县气象局</t>
  </si>
  <si>
    <t>产业服务支撑项目</t>
  </si>
  <si>
    <t xml:space="preserve">1.建设水稻生长环境监测站，开展空气温湿度、风向风速、降水等环境监测，人工观测水稻稻长势和产量数据。
2.完善“三农”大数据共享系统，开发水稻优质高效生产气象科技支撑子平台和三农大数据展示子平台。其中支撑子平台含水稻产业布局子系统、生产环境在线监测子系统、智慧服务子系统、生产管理追溯子系统、专家远程决策子系统。
3.培育市级优质农产品气候品质品牌1个、气候宜居宜游乡村品牌1个。          
</t>
  </si>
  <si>
    <t>1.初步建成水稻高效种植气象科技创新示范基地，实现花田乡水稻生长环境、长势全程化监测、生产数字化管理和智慧化气象服务。
2.初步实现部门间“三农”大数据交互与成果可视化展示，相关服务覆盖全乡水稻种植户。
3.创建“花田贡米”市级优质气候农产品品牌，创建重庆气候宜居宜游乡村品牌。                                           4.项目建成将服务带动水稻基地5000亩，受益脱贫人口96户。</t>
  </si>
  <si>
    <t>花田乡乡村振兴示范点-何家岩核心梯田基本农田水利建设项目</t>
  </si>
  <si>
    <t>1、龙洞至官坝大堰1200米（改扩建）；2、大水井至洗牛溪堰渠500米（新建）；3、乌龟堡至七十二坵堰渠800米（新建）；4、中寨河沟至沙田沟堰渠500米（新建）；5、大水井至茶山堡堰渠500米（改扩建）；6、陈家沟至雷公田堰渠新建500米；7、苦竹园凉水洞至河坝新建堰渠500米；8、瓦厂田至桥巴田新建堰渠500米；9、夜猫洞至石家坝堰渠新建400米；10、蒿芝坝至寨里新建堰渠1000米；11、项目设计等费用。</t>
  </si>
  <si>
    <t>项目建成后能保障1000亩稻田灌溉，增加群众收入。</t>
  </si>
  <si>
    <t>花田乡鲁渝协作乡村振兴示范点-花田梯田提升项目（花卉建植、何家岩村村史馆改造）</t>
  </si>
  <si>
    <t>酉阳县菖蒲旅游开发有限责任公司</t>
  </si>
  <si>
    <t>县文化旅游委</t>
  </si>
  <si>
    <t>花田乡何家岩村</t>
  </si>
  <si>
    <t>建植万寿菊约120亩、金光菊约200亩；改造花田村村史馆1栋约400㎡、外墙面风貌改造约600㎡、室外景观约600㎡、收集展陈农耕文化元素等。</t>
  </si>
  <si>
    <t>通过该项目实施，丰富花田梯田景观色彩，提升景观品质，助推乡村旅游发展，实现农旅融合，带动第三产业发展，惠及何家岩村群众35户143人（其中：脱贫人口13户56人）。</t>
  </si>
  <si>
    <t>花田乡鲁渝协作水稻初加工厂建设</t>
  </si>
  <si>
    <t>加工流通项目</t>
  </si>
  <si>
    <t>购置10吨级稻谷自动烘干设备1套。</t>
  </si>
  <si>
    <t>通过项目实施，壮大村集体经济，减少稻谷霉变，提升稻谷品质。惠及何家岩村群众35户143人（其中：脱贫人口13户56人）。</t>
  </si>
  <si>
    <t>鲁渝协作花田乡何家岩等村人居环境整治项目（以工代赈）</t>
  </si>
  <si>
    <t>县乡村振兴局、县农业农村委、县城市管理局、县生态环境局</t>
  </si>
  <si>
    <t>人居环境整治</t>
  </si>
  <si>
    <t>对何家岩古寨进行庭院整治、改院坝、改沟渠，提升村寨内部道路系统，完善污水排放、垃圾收集处理设施、配套建设公共设施，全面提升村寨公共环境。对张家村、茶香村、中心村、生基村、何家岩村、老龙村部分农户的土地坪、临时灶台、地火铺、旱厕、夯土竹篾墙体进行改造。</t>
  </si>
  <si>
    <t>通过实施整治项目，全面改善何家岩村群众人居环境、建设干净整洁有序村容村貌，促进乡村振兴，提升群众生活生产便利度和生活质量。</t>
  </si>
  <si>
    <t>东营酉阳稻田养蟹产业园建设项目</t>
  </si>
  <si>
    <t>黑水镇政府、花田乡政府、兴隆镇政府</t>
  </si>
  <si>
    <t>花田乡、黑水镇、兴隆镇</t>
  </si>
  <si>
    <t>新建稻田养蟹试验示范基地，提升稻田养蟹技术水平打造酉阳花田大闸蟹品牌。其中兴隆镇新建稻蟹综合养殖基100亩，投资75万元，使用东营资金60万元。黑水、花田基地240亩，投资230万元，使用山东资金200万元，其中大闸蟹大眼幼体训养基地40亩，大闸蟹成品养殖200亩，</t>
  </si>
  <si>
    <t>通过项目实施，打造种集种养殖、市场、品牌效益于一体的酉阳稻田养殖大闸蟹品牌，促进村集体、农户致富增收。兴隆镇惠及农户236户、812人（其中脱贫人口45户，149人。黑水镇惠及农户300户1200人（其中脱贫人口20户80人）。</t>
  </si>
  <si>
    <t>五福镇五福村、龙沙村、赵家村道路硬化项目</t>
  </si>
  <si>
    <t>五福镇政府</t>
  </si>
  <si>
    <t>县交通局</t>
  </si>
  <si>
    <t>改扩建</t>
  </si>
  <si>
    <t>五福村、龙沙村、赵家村</t>
  </si>
  <si>
    <t>1、硬化五福村8组生机堡至龙沙村4组郭家堡道路4公里，宽4.5米，厚20厘米，混凝土路面，200万元。2、硬化龙沙村4组郭家堡至赵家村4组塘蟥边道路2.4公里，宽4.5米，厚20厘米，混凝土路面，120万元。</t>
  </si>
  <si>
    <t>1、通过该项目实施，直接方便5个村民小组（五福村8、10组，龙沙村1、4、6组）群众出行，降低生产生活成本。项目建成后，惠及群众398户1779人（其中：脱贫人口99户507人）。2、通过该项目实施，直接方便6个村民小组（龙沙村4、6组，赵家村4组）群众出行，降低生产生活成本。项目建成后，惠及群众255户1165人（其中：脱贫人口57户269人）。</t>
  </si>
  <si>
    <t>万木镇、小河镇、宜居乡、毛坝乡饮水安全供水保障工程</t>
  </si>
  <si>
    <t>万木镇、小河镇、宜居乡、毛坝乡</t>
  </si>
  <si>
    <t>县水利局</t>
  </si>
  <si>
    <t>农村基础设施</t>
  </si>
  <si>
    <r>
      <rPr>
        <sz val="12"/>
        <color rgb="FFFF0000"/>
        <rFont val="宋体"/>
        <family val="2"/>
      </rPr>
      <t>万木镇万木村、桃子村供水工程包括1、万木村10组供水工程8万元：水源处理，50立方蓄水池1口及输供水管网安装埋设等；2、万木村4组供水工程6万元：水源处理，30立方蓄水池3口及输供水管网安装埋设等；3、桃子村1组供水工程10万元：水源处理，100立方蓄水池4口及输供水管网安装埋设等；</t>
    </r>
    <r>
      <rPr>
        <sz val="12"/>
        <rFont val="宋体"/>
        <family val="2"/>
      </rPr>
      <t xml:space="preserve">4：桃子村2、3组供水工程：水源整治工程25万元。小河镇小河村、茶园村供水工程包括：1、小河村2组供水工程5万元：水源处理，30立方蓄水池1口及输供水管网安装埋设等；2：茶园村4组供水工程6万元：水源处理，30立方蓄水池1口及输供水管网安装埋设等。  毛坝乡龙家村供水工程20万元：4组大丫口水源处理，200立方蓄水池1口及输供水管网安装埋设等。宜居乡长田村供水工程20万元：长田村2组水源处理，100立方蓄水池1口及输供水管网安装埋设等。   </t>
    </r>
  </si>
  <si>
    <t>项目建成后，能够提升4个乡镇涉及的6个村9个组2000余人的饮水保障水平。</t>
  </si>
  <si>
    <t>丁市镇大龙小学校运动场、排水沟、农耕实践基地建设项目</t>
  </si>
  <si>
    <t>丁市镇中心小学校</t>
  </si>
  <si>
    <t>县教委</t>
  </si>
  <si>
    <t>农村公共服务</t>
  </si>
  <si>
    <t>大龙村</t>
  </si>
  <si>
    <t>农耕实践基地2400平方米，塑胶运动场1200平方米，排水沟185米等。</t>
  </si>
  <si>
    <t>通过该项目实施，完善了学校的基础设施，改善了学校教学环境，提升了学校办学档次，项目建成后惠及学生140人。</t>
  </si>
  <si>
    <t>钟多街道钟坨村青花椒、桃李产业路配套基础设施建设项目</t>
  </si>
  <si>
    <t>钟多街道</t>
  </si>
  <si>
    <t>钟坨村</t>
  </si>
  <si>
    <t>新建钟坨村基地产业路长2公里，宽2米、路基及硬化路面，新建生产便道长1公里，宽1.2米、路基、硬化路面，新建4口蓄水池共200立方米、安装管网6公里。</t>
  </si>
  <si>
    <t>通过该项目实施，带动当地桃、李、青花椒基地400亩，解决当地群众务工。项目建成后，惠及群众95户332人（其中：脱贫人口42户157人）。</t>
  </si>
  <si>
    <t>楠木乡乡村振兴环境整治建设项目</t>
  </si>
  <si>
    <t>楠木乡政府</t>
  </si>
  <si>
    <t>县乡村振兴局</t>
  </si>
  <si>
    <t>红星村、红庄村</t>
  </si>
  <si>
    <t>整治房屋1500平方米，整治院坝及庭院1500平方米；整治入户路1000平方米；修建堡坎1000立方米；木栅栏1500米。</t>
  </si>
  <si>
    <t>通过实施该项目，改善了红庄村、红星村部分村民人居环境，促进乡村振兴。项目建成后，惠及群众110户435人（其中：脱贫人口28户106人）。</t>
  </si>
  <si>
    <t>鲁渝共建乡村振兴非遗工坊及技艺人才培训</t>
  </si>
  <si>
    <t>就业项目</t>
  </si>
  <si>
    <t>酉阳县</t>
  </si>
  <si>
    <t>在酉阳县开办苗绣非遗技艺人才培训班、建设1个乡村振兴非遗工坊。每个工坊建设和培训经费合计25万元，其中18万元为培训经费，7万元为工坊建设费。培训班每期30人，每期30天。</t>
  </si>
  <si>
    <t>通过培训乡村学员，提高传统技艺，促进就业增收，巩固脱贫成果，助推乡村振兴。在培训的基础上，工坊从学员中招收工人，或灵活采取按件计酬、委托加工等形式帮助学员就业，激发学员增收致富的内生动力，学员就业率不低于30%。</t>
  </si>
  <si>
    <t>鲁渝协作转移就业项目</t>
  </si>
  <si>
    <t>县就业和人才服务局</t>
  </si>
  <si>
    <t>县人社局</t>
  </si>
  <si>
    <t>全县</t>
  </si>
  <si>
    <t>向山东输送脱贫劳动力25人，稳定就业六个月以上。</t>
  </si>
  <si>
    <t>通过该项目实施，实现转移脱贫劳动力25人到东营稳定就业6个月以上，户均增收10000元以上。项目建成后，惠及脱贫人口25户100余人。</t>
  </si>
  <si>
    <t>鲁渝协作就近就地就业项目</t>
  </si>
  <si>
    <t>安置公益性岗位136个，认定鲁渝乡村振兴就业帮扶基地10-20家，稳定脱贫人口就业100人。新认定就业扶贫示范车间1家，带动脱贫人口就业10人。</t>
  </si>
  <si>
    <t>通过该项目实施，带动415人（脱贫人口240人以上）就近就地就业。项目建成后，惠及脱贫人口240户1000余人。</t>
  </si>
  <si>
    <t>鲁渝协作就业技能培训项目</t>
  </si>
  <si>
    <t>脱贫人口就业技能培训200人。</t>
  </si>
  <si>
    <t>通过项目实施，培训脱贫劳动力200人，提升就业技能，推动脱贫劳动力就业。</t>
  </si>
  <si>
    <t>鲁渝消费协作项目</t>
  </si>
  <si>
    <t>县商务委</t>
  </si>
  <si>
    <t>/</t>
  </si>
  <si>
    <t>线上线下销售酉阳农特产品2500万元；印制酉阳农特产品公共包装；来渝（赴鲁）开展对接洽谈、参加各级各类鲁渝协作产销对接展会等4场次以上；支持酉阳农特产品标准化生产；支持酉阳农特产品宣传、品牌升级、品牌展示推荐等。</t>
  </si>
  <si>
    <t>通过该项目实施，扩大酉阳农特产品销售，惠及群众（14120户56400人，（其中：脱贫人口121户326人）。</t>
  </si>
  <si>
    <t>鲁渝协作党政干部乡村振兴培训项目</t>
  </si>
  <si>
    <t>县委组织部</t>
  </si>
  <si>
    <r>
      <rPr>
        <sz val="12"/>
        <rFont val="宋体"/>
        <family val="2"/>
      </rPr>
      <t>组织开展东西部协作党政干部乡村振兴培训</t>
    </r>
    <r>
      <rPr>
        <sz val="12"/>
        <rFont val="宋体"/>
        <family val="2"/>
      </rPr>
      <t>400</t>
    </r>
    <r>
      <rPr>
        <sz val="12"/>
        <rFont val="宋体"/>
        <family val="2"/>
      </rPr>
      <t>人次。</t>
    </r>
  </si>
  <si>
    <t>提升我县党政干部巩固拓展脱贫攻坚成果、全面推进乡村振兴的能力水平。</t>
  </si>
  <si>
    <t>巾帼助力乡村振兴、脱贫妇女帮扶提升、巾帼创业致富带头人培训项目</t>
  </si>
  <si>
    <t>县妇联</t>
  </si>
  <si>
    <t>开展鲁渝协作低收入妇女家政、苗绣（非遗）等实用技能培训150人次，举办鲁渝协作农村巾帼致富带头人，促进就业，巩固脱贫；开展云端助农帮扶、巾帼助力乡村旅游和举办“东营-酉阳”助推乡村振兴对接等主题活动，拓宽酉阳巾帼企业产品的销售渠道，助力乡村振兴。</t>
  </si>
  <si>
    <t>开展苗绣（非遗）培训80人次、家政技能培训70人次，开展巾帼致富带头人。通过云端助农帮扶活动，直播带货活动，实现产品成交5万元以上；通过“渝你相约，有你最美”巾帼乡村旅游主题创评等各类活动助推乡村振兴，拓宽交流合作。</t>
  </si>
  <si>
    <r>
      <rPr>
        <sz val="12"/>
        <rFont val="宋体"/>
        <family val="2"/>
      </rPr>
      <t>团县委团队干部培训、</t>
    </r>
    <r>
      <rPr>
        <sz val="12"/>
        <rFont val="宋体"/>
        <family val="2"/>
      </rPr>
      <t>“</t>
    </r>
    <r>
      <rPr>
        <sz val="12"/>
        <rFont val="宋体"/>
        <family val="2"/>
      </rPr>
      <t>冬日阳光</t>
    </r>
    <r>
      <rPr>
        <sz val="12"/>
        <rFont val="宋体"/>
        <family val="2"/>
      </rPr>
      <t>·</t>
    </r>
    <r>
      <rPr>
        <sz val="12"/>
        <rFont val="宋体"/>
        <family val="2"/>
      </rPr>
      <t>温暖你我</t>
    </r>
    <r>
      <rPr>
        <sz val="12"/>
        <rFont val="宋体"/>
        <family val="2"/>
      </rPr>
      <t>”</t>
    </r>
    <r>
      <rPr>
        <sz val="12"/>
        <rFont val="宋体"/>
        <family val="2"/>
      </rPr>
      <t>农村留守儿童新春关爱行动</t>
    </r>
  </si>
  <si>
    <t>团县委</t>
  </si>
  <si>
    <t>在全县选派20名团队干部赴山东开展培训；开展“冬日阳光·温暖你我”农村留守儿童新春关爱行动。组织实施“东营青年企业家酉阳行”活动。</t>
  </si>
  <si>
    <t>完成基层团队干部赴山东学习培训20人次，加强学习交流，提升业务能力；开展农村留守儿童新春关爱行动；向东营青年企业家介绍、推广酉阳，推进消费协作、产业合作。</t>
  </si>
  <si>
    <t>鲁渝协作残疾人家庭无障碍改造项目</t>
  </si>
  <si>
    <t>县残联</t>
  </si>
  <si>
    <t>综合保障</t>
  </si>
  <si>
    <r>
      <rPr>
        <sz val="12"/>
        <rFont val="宋体"/>
        <family val="2"/>
      </rPr>
      <t>实施残疾人家庭无障碍改造</t>
    </r>
    <r>
      <rPr>
        <sz val="12"/>
        <rFont val="宋体"/>
        <family val="2"/>
      </rPr>
      <t>166</t>
    </r>
    <r>
      <rPr>
        <sz val="12"/>
        <rFont val="宋体"/>
        <family val="2"/>
      </rPr>
      <t>户。</t>
    </r>
  </si>
  <si>
    <t>通过该项目实施，完成残疾人家庭无障碍改造166户。项目建成后，惠及残疾人及其家庭成员166户166人。</t>
  </si>
  <si>
    <t>鲁渝非遗扶贫工坊建设项目</t>
  </si>
  <si>
    <t>县文化馆</t>
  </si>
  <si>
    <t>桃花源社区</t>
  </si>
  <si>
    <r>
      <rPr>
        <sz val="12"/>
        <rFont val="宋体"/>
        <family val="2"/>
      </rPr>
      <t>新建市级非遗项目</t>
    </r>
    <r>
      <rPr>
        <sz val="12"/>
        <rFont val="宋体"/>
        <family val="2"/>
      </rPr>
      <t>“</t>
    </r>
    <r>
      <rPr>
        <sz val="12"/>
        <rFont val="宋体"/>
        <family val="2"/>
      </rPr>
      <t>西兰卡普传统制作技艺</t>
    </r>
    <r>
      <rPr>
        <sz val="12"/>
        <rFont val="宋体"/>
        <family val="2"/>
      </rPr>
      <t>”</t>
    </r>
    <r>
      <rPr>
        <sz val="12"/>
        <rFont val="宋体"/>
        <family val="2"/>
      </rPr>
      <t>作坊</t>
    </r>
    <r>
      <rPr>
        <sz val="12"/>
        <rFont val="宋体"/>
        <family val="2"/>
      </rPr>
      <t>40</t>
    </r>
    <r>
      <rPr>
        <sz val="12"/>
        <rFont val="宋体"/>
        <family val="2"/>
      </rPr>
      <t>平方米，配套相关设备；对场所提档升级，项目传习所和鲁渝非遗扶贫工坊挂牌；培训景区和社区周边的贫困妇女</t>
    </r>
    <r>
      <rPr>
        <sz val="12"/>
        <rFont val="宋体"/>
        <family val="2"/>
      </rPr>
      <t>30</t>
    </r>
    <r>
      <rPr>
        <sz val="12"/>
        <rFont val="宋体"/>
        <family val="2"/>
      </rPr>
      <t>人次。</t>
    </r>
  </si>
  <si>
    <t>通过该项目实施，促进民间工艺传承，保护濒危非遗项目，促进文旅的融合，让非遗进景区；促进脱贫妇女增收致富。项目建成后，惠及群众10户20人（其中：脱贫人口5户10人）。</t>
  </si>
  <si>
    <t>“中医中药巴渝行”活动</t>
  </si>
  <si>
    <t>县卫生健康委</t>
  </si>
  <si>
    <t>组织山东名中医药专家开展“中医中药巴渝行”活动。免费为群众把脉问诊、开方施治，与我县中医专家开展经验交流。</t>
  </si>
  <si>
    <t>通过项目实施，提升我县中医诊疗水平，为群众把脉问诊。</t>
  </si>
  <si>
    <t>酉阳县中医院能力提升项目</t>
  </si>
  <si>
    <t>县中医院</t>
  </si>
  <si>
    <r>
      <rPr>
        <sz val="12"/>
        <rFont val="宋体"/>
        <family val="2"/>
      </rPr>
      <t>购置负压救护车</t>
    </r>
    <r>
      <rPr>
        <sz val="12"/>
        <rFont val="宋体"/>
        <family val="2"/>
      </rPr>
      <t>1</t>
    </r>
    <r>
      <rPr>
        <sz val="12"/>
        <rFont val="宋体"/>
        <family val="2"/>
      </rPr>
      <t>辆。</t>
    </r>
  </si>
  <si>
    <t>通过该项目实施，可救治、转运全县危重病人、新冠病毒病人。项目建成后，惠及群众30万户40万人（其中：脱贫人口5万户15万人）。</t>
  </si>
  <si>
    <t>铜鼓镇卫生院医疗服务能力提升项目</t>
  </si>
  <si>
    <t>铜鼓镇卫生院</t>
  </si>
  <si>
    <r>
      <rPr>
        <sz val="12"/>
        <rFont val="宋体"/>
        <family val="2"/>
      </rPr>
      <t>购置</t>
    </r>
    <r>
      <rPr>
        <sz val="12"/>
        <rFont val="宋体"/>
        <family val="2"/>
      </rPr>
      <t>16</t>
    </r>
    <r>
      <rPr>
        <sz val="12"/>
        <rFont val="宋体"/>
        <family val="2"/>
      </rPr>
      <t>排</t>
    </r>
    <r>
      <rPr>
        <sz val="12"/>
        <rFont val="宋体"/>
        <family val="2"/>
      </rPr>
      <t>32</t>
    </r>
    <r>
      <rPr>
        <sz val="12"/>
        <rFont val="宋体"/>
        <family val="2"/>
      </rPr>
      <t>层</t>
    </r>
    <r>
      <rPr>
        <sz val="12"/>
        <rFont val="宋体"/>
        <family val="2"/>
      </rPr>
      <t>CT</t>
    </r>
    <r>
      <rPr>
        <sz val="12"/>
        <rFont val="宋体"/>
        <family val="2"/>
      </rPr>
      <t>设备一台。</t>
    </r>
  </si>
  <si>
    <t>通过该项目实施，可以提高铜鼓镇卫生院医疗卫生服务能力。项目建成后，惠及惠及群众9412户32000人其中脱贫人口1149户4719人。</t>
  </si>
  <si>
    <t>腴地乡上腴小学校附属工程建设项目</t>
  </si>
  <si>
    <t>腴地乡小学</t>
  </si>
  <si>
    <t>上腴村</t>
  </si>
  <si>
    <r>
      <rPr>
        <sz val="12"/>
        <rFont val="宋体"/>
        <family val="2"/>
      </rPr>
      <t>新建塑胶操场</t>
    </r>
    <r>
      <rPr>
        <sz val="12"/>
        <rFont val="宋体"/>
        <family val="2"/>
      </rPr>
      <t>1000</t>
    </r>
    <r>
      <rPr>
        <sz val="12"/>
        <rFont val="宋体"/>
        <family val="2"/>
      </rPr>
      <t>平方米；新建排水沟</t>
    </r>
    <r>
      <rPr>
        <sz val="12"/>
        <rFont val="宋体"/>
        <family val="2"/>
      </rPr>
      <t>150</t>
    </r>
    <r>
      <rPr>
        <sz val="12"/>
        <rFont val="宋体"/>
        <family val="2"/>
      </rPr>
      <t>米；铺装青石板</t>
    </r>
    <r>
      <rPr>
        <sz val="12"/>
        <rFont val="宋体"/>
        <family val="2"/>
      </rPr>
      <t>440</t>
    </r>
    <r>
      <rPr>
        <sz val="12"/>
        <rFont val="宋体"/>
        <family val="2"/>
      </rPr>
      <t>平方米等。</t>
    </r>
  </si>
  <si>
    <r>
      <rPr>
        <sz val="12"/>
        <rFont val="宋体"/>
        <family val="2"/>
      </rPr>
      <t>通过该项目实施，完善了学校的基础设施，改善了学校教学环境，提升了学校办学水平，项目建成后惠及学生</t>
    </r>
    <r>
      <rPr>
        <sz val="12"/>
        <rFont val="宋体"/>
        <family val="2"/>
      </rPr>
      <t>140</t>
    </r>
    <r>
      <rPr>
        <sz val="12"/>
        <rFont val="宋体"/>
        <family val="2"/>
      </rPr>
      <t>人。</t>
    </r>
  </si>
  <si>
    <t>可大乡新溪村易地扶贫搬迁安置区农田水利灌溉（猛虎溪堰渠）建设</t>
  </si>
  <si>
    <t>可大乡政府</t>
  </si>
  <si>
    <t>新溪村</t>
  </si>
  <si>
    <r>
      <rPr>
        <sz val="12"/>
        <rFont val="宋体"/>
        <family val="2"/>
      </rPr>
      <t>新建新溪村</t>
    </r>
    <r>
      <rPr>
        <sz val="12"/>
        <rFont val="宋体"/>
        <family val="2"/>
      </rPr>
      <t>1</t>
    </r>
    <r>
      <rPr>
        <sz val="12"/>
        <rFont val="宋体"/>
        <family val="2"/>
      </rPr>
      <t>组猛虎溪农田灌溉堰渠</t>
    </r>
    <r>
      <rPr>
        <sz val="12"/>
        <rFont val="宋体"/>
        <family val="2"/>
      </rPr>
      <t>2000</t>
    </r>
    <r>
      <rPr>
        <sz val="12"/>
        <rFont val="宋体"/>
        <family val="2"/>
      </rPr>
      <t>米；新建堰渠便道</t>
    </r>
    <r>
      <rPr>
        <sz val="12"/>
        <rFont val="宋体"/>
        <family val="2"/>
      </rPr>
      <t>1000</t>
    </r>
    <r>
      <rPr>
        <sz val="12"/>
        <rFont val="宋体"/>
        <family val="2"/>
      </rPr>
      <t>米。</t>
    </r>
  </si>
  <si>
    <t>通过该项目实施，项目建成后，保障230余亩基本农田的灌溉，惠及群众118户530余人（其中：脱贫人口35户160人）。</t>
  </si>
  <si>
    <t>鲁渝协作党建引领乡村振兴示范带建设项目-基层党校、基层党建示范点建设</t>
  </si>
  <si>
    <t>花田乡、南腰界</t>
  </si>
  <si>
    <t>打造鲁渝协作党建引领乡村振兴示范带，打造两处乡镇基层党校，建设花田乡基层党建示范乡镇，建设花田乡基层党建示范村。</t>
  </si>
  <si>
    <t>打造功能完备、管理规范、成效显著的党史学习教育、党员教育阵地，推动基层党建引领乡村振兴；通过党建引领乡村振兴，提升基层干部抓党建巩固脱贫攻坚、促乡村振兴脱贫攻坚工作能力，提升基层党组织为民服务水平。</t>
  </si>
  <si>
    <t>东营酉阳青年助力文旅和产业发展推介系列活动</t>
  </si>
  <si>
    <t>组织酉阳文旅推介团、青年企业家赴山东东营开展农特产品和文旅推介系列活动。</t>
  </si>
  <si>
    <t>助力消费协作、产业发展,推介酉阳文旅项目，扩大酉阳旅游知名度，促进酉阳招商引资。</t>
  </si>
</sst>
</file>

<file path=xl/styles.xml><?xml version="1.0" encoding="utf-8"?>
<styleSheet xmlns="http://schemas.openxmlformats.org/spreadsheetml/2006/main">
  <numFmts count="6">
    <numFmt numFmtId="176" formatCode="0_ "/>
    <numFmt numFmtId="177" formatCode="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indexed="8"/>
      <name val="宋体"/>
      <family val="2"/>
    </font>
    <font>
      <sz val="10"/>
      <name val="Arial"/>
      <family val="2"/>
    </font>
    <font>
      <sz val="11"/>
      <name val="宋体"/>
      <family val="2"/>
    </font>
    <font>
      <sz val="11"/>
      <name val="Times New Roman"/>
      <family val="2"/>
    </font>
    <font>
      <sz val="14"/>
      <name val="方正黑体_GBK"/>
      <family val="2"/>
    </font>
    <font>
      <sz val="14"/>
      <name val="Times New Roman"/>
      <family val="2"/>
    </font>
    <font>
      <sz val="16"/>
      <name val="Times New Roman"/>
      <family val="2"/>
    </font>
    <font>
      <sz val="26"/>
      <name val="方正小标宋_GBK"/>
      <family val="2"/>
    </font>
    <font>
      <sz val="12"/>
      <name val="方正黑体_GBK"/>
      <family val="2"/>
    </font>
    <font>
      <sz val="12"/>
      <name val="Times New Roman"/>
      <family val="2"/>
    </font>
    <font>
      <sz val="12"/>
      <name val="宋体"/>
      <family val="2"/>
    </font>
    <font>
      <sz val="12"/>
      <color rgb="FFFF0000"/>
      <name val="宋体"/>
      <family val="2"/>
    </font>
    <font>
      <sz val="11"/>
      <color indexed="9"/>
      <name val="宋体"/>
      <family val="2"/>
    </font>
    <font>
      <b/>
      <sz val="15"/>
      <color indexed="56"/>
      <name val="宋体"/>
      <family val="2"/>
    </font>
    <font>
      <u val="single"/>
      <sz val="11"/>
      <color rgb="FF800080"/>
      <name val="Calibri"/>
      <family val="2"/>
      <scheme val="minor"/>
    </font>
    <font>
      <sz val="11"/>
      <color indexed="20"/>
      <name val="宋体"/>
      <family val="2"/>
    </font>
    <font>
      <sz val="11"/>
      <color indexed="17"/>
      <name val="宋体"/>
      <family val="2"/>
    </font>
    <font>
      <b/>
      <sz val="13"/>
      <color indexed="56"/>
      <name val="宋体"/>
      <family val="2"/>
    </font>
    <font>
      <sz val="11"/>
      <color indexed="10"/>
      <name val="宋体"/>
      <family val="2"/>
    </font>
    <font>
      <b/>
      <sz val="11"/>
      <color indexed="8"/>
      <name val="宋体"/>
      <family val="2"/>
    </font>
    <font>
      <b/>
      <sz val="11"/>
      <color indexed="56"/>
      <name val="宋体"/>
      <family val="2"/>
    </font>
    <font>
      <sz val="11"/>
      <color indexed="62"/>
      <name val="宋体"/>
      <family val="2"/>
    </font>
    <font>
      <sz val="11"/>
      <color indexed="52"/>
      <name val="宋体"/>
      <family val="2"/>
    </font>
    <font>
      <b/>
      <sz val="11"/>
      <color indexed="52"/>
      <name val="宋体"/>
      <family val="2"/>
    </font>
    <font>
      <i/>
      <sz val="11"/>
      <color indexed="23"/>
      <name val="宋体"/>
      <family val="2"/>
    </font>
    <font>
      <b/>
      <sz val="18"/>
      <color indexed="56"/>
      <name val="宋体"/>
      <family val="2"/>
    </font>
    <font>
      <sz val="11"/>
      <color theme="1"/>
      <name val="Calibri"/>
      <family val="2"/>
      <scheme val="minor"/>
    </font>
    <font>
      <b/>
      <sz val="11"/>
      <color indexed="9"/>
      <name val="宋体"/>
      <family val="2"/>
    </font>
    <font>
      <u val="single"/>
      <sz val="11"/>
      <color rgb="FF0000FF"/>
      <name val="Calibri"/>
      <family val="2"/>
      <scheme val="minor"/>
    </font>
    <font>
      <sz val="11"/>
      <color indexed="60"/>
      <name val="宋体"/>
      <family val="2"/>
    </font>
    <font>
      <b/>
      <sz val="11"/>
      <color indexed="63"/>
      <name val="宋体"/>
      <family val="2"/>
    </font>
    <font>
      <sz val="14"/>
      <name val="方正楷体_GBK"/>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style="thin"/>
      <bottom/>
    </border>
    <border>
      <left style="thin"/>
      <right/>
      <top/>
      <bottom style="thin"/>
    </border>
    <border>
      <left/>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26" fillId="0" borderId="0">
      <alignment/>
      <protection/>
    </xf>
    <xf numFmtId="0" fontId="12" fillId="4" borderId="0" applyNumberFormat="0" applyBorder="0" applyProtection="0">
      <alignment/>
    </xf>
    <xf numFmtId="0" fontId="28" fillId="0" borderId="0" applyNumberFormat="0" applyFill="0" applyBorder="0" applyProtection="0">
      <alignment/>
    </xf>
    <xf numFmtId="9" fontId="0" fillId="0" borderId="0" applyFont="0" applyFill="0" applyBorder="0" applyProtection="0">
      <alignment/>
    </xf>
    <xf numFmtId="0" fontId="14" fillId="0" borderId="0" applyNumberFormat="0" applyFill="0" applyBorder="0" applyProtection="0">
      <alignment/>
    </xf>
    <xf numFmtId="0" fontId="26" fillId="0" borderId="0">
      <alignment vertical="center"/>
      <protection/>
    </xf>
    <xf numFmtId="0" fontId="0" fillId="6" borderId="2" applyNumberFormat="0" applyFont="0" applyProtection="0">
      <alignment/>
    </xf>
    <xf numFmtId="0" fontId="26" fillId="0" borderId="0">
      <alignment vertical="center"/>
      <protection/>
    </xf>
    <xf numFmtId="0" fontId="12" fillId="7"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5" fillId="0" borderId="0" applyNumberFormat="0" applyFill="0" applyBorder="0" applyProtection="0">
      <alignment/>
    </xf>
    <xf numFmtId="0" fontId="24" fillId="0" borderId="0" applyNumberFormat="0" applyFill="0" applyBorder="0" applyProtection="0">
      <alignment/>
    </xf>
    <xf numFmtId="0" fontId="13" fillId="0" borderId="3" applyNumberFormat="0" applyFill="0" applyProtection="0">
      <alignment/>
    </xf>
    <xf numFmtId="0" fontId="17" fillId="0" borderId="4" applyNumberFormat="0" applyFill="0" applyProtection="0">
      <alignment/>
    </xf>
    <xf numFmtId="0" fontId="12" fillId="8" borderId="0" applyNumberFormat="0" applyBorder="0" applyProtection="0">
      <alignment/>
    </xf>
    <xf numFmtId="0" fontId="20" fillId="0" borderId="5" applyNumberFormat="0" applyFill="0" applyProtection="0">
      <alignment/>
    </xf>
    <xf numFmtId="0" fontId="12" fillId="9" borderId="0" applyNumberFormat="0" applyBorder="0" applyProtection="0">
      <alignment/>
    </xf>
    <xf numFmtId="0" fontId="30" fillId="10" borderId="6" applyNumberFormat="0" applyProtection="0">
      <alignment/>
    </xf>
    <xf numFmtId="0" fontId="26" fillId="0" borderId="0">
      <alignment/>
      <protection/>
    </xf>
    <xf numFmtId="0" fontId="23" fillId="10" borderId="1" applyNumberFormat="0" applyProtection="0">
      <alignment/>
    </xf>
    <xf numFmtId="0" fontId="27" fillId="11" borderId="7" applyNumberFormat="0" applyProtection="0">
      <alignment/>
    </xf>
    <xf numFmtId="0" fontId="0" fillId="3" borderId="0" applyNumberFormat="0" applyBorder="0" applyProtection="0">
      <alignment/>
    </xf>
    <xf numFmtId="0" fontId="12" fillId="12" borderId="0" applyNumberFormat="0" applyBorder="0" applyProtection="0">
      <alignment/>
    </xf>
    <xf numFmtId="0" fontId="22" fillId="0" borderId="8" applyNumberFormat="0" applyFill="0" applyProtection="0">
      <alignment/>
    </xf>
    <xf numFmtId="0" fontId="0" fillId="0" borderId="0">
      <alignment vertical="center"/>
      <protection/>
    </xf>
    <xf numFmtId="0" fontId="19" fillId="0" borderId="9" applyNumberFormat="0" applyFill="0" applyProtection="0">
      <alignment/>
    </xf>
    <xf numFmtId="0" fontId="16" fillId="2" borderId="0" applyNumberFormat="0" applyBorder="0" applyProtection="0">
      <alignment/>
    </xf>
    <xf numFmtId="0" fontId="29" fillId="13" borderId="0" applyNumberFormat="0" applyBorder="0" applyProtection="0">
      <alignment/>
    </xf>
    <xf numFmtId="0" fontId="0" fillId="14" borderId="0" applyNumberFormat="0" applyBorder="0" applyProtection="0">
      <alignment/>
    </xf>
    <xf numFmtId="0" fontId="12" fillId="15" borderId="0" applyNumberFormat="0" applyBorder="0" applyProtection="0">
      <alignment/>
    </xf>
    <xf numFmtId="0" fontId="0" fillId="16" borderId="0" applyNumberFormat="0" applyBorder="0" applyProtection="0">
      <alignment/>
    </xf>
    <xf numFmtId="0" fontId="0" fillId="17" borderId="0" applyNumberFormat="0" applyBorder="0" applyProtection="0">
      <alignment/>
    </xf>
    <xf numFmtId="0" fontId="0" fillId="5" borderId="0" applyNumberFormat="0" applyBorder="0" applyProtection="0">
      <alignment/>
    </xf>
    <xf numFmtId="0" fontId="0" fillId="7" borderId="0" applyNumberFormat="0" applyBorder="0" applyProtection="0">
      <alignment/>
    </xf>
    <xf numFmtId="0" fontId="12" fillId="18" borderId="0" applyNumberFormat="0" applyBorder="0" applyProtection="0">
      <alignment/>
    </xf>
    <xf numFmtId="0" fontId="12" fillId="9" borderId="0" applyNumberFormat="0" applyBorder="0" applyProtection="0">
      <alignment/>
    </xf>
    <xf numFmtId="0" fontId="0" fillId="19" borderId="0" applyNumberFormat="0" applyBorder="0" applyProtection="0">
      <alignment/>
    </xf>
    <xf numFmtId="0" fontId="0" fillId="19" borderId="0" applyNumberFormat="0" applyBorder="0" applyProtection="0">
      <alignment/>
    </xf>
    <xf numFmtId="0" fontId="12" fillId="20" borderId="0" applyNumberFormat="0" applyBorder="0" applyProtection="0">
      <alignment/>
    </xf>
    <xf numFmtId="0" fontId="26" fillId="0" borderId="0">
      <alignment vertical="center"/>
      <protection/>
    </xf>
    <xf numFmtId="0" fontId="0" fillId="17" borderId="0" applyNumberFormat="0" applyBorder="0" applyProtection="0">
      <alignment/>
    </xf>
    <xf numFmtId="0" fontId="12" fillId="20" borderId="0" applyNumberFormat="0" applyBorder="0" applyProtection="0">
      <alignment/>
    </xf>
    <xf numFmtId="0" fontId="12" fillId="21" borderId="0" applyNumberFormat="0" applyBorder="0" applyProtection="0">
      <alignment/>
    </xf>
    <xf numFmtId="0" fontId="0" fillId="0" borderId="0">
      <alignment vertical="center"/>
      <protection/>
    </xf>
    <xf numFmtId="0" fontId="0" fillId="22" borderId="0" applyNumberFormat="0" applyBorder="0" applyProtection="0">
      <alignment/>
    </xf>
    <xf numFmtId="0" fontId="10" fillId="0" borderId="0">
      <alignment vertical="center"/>
      <protection/>
    </xf>
    <xf numFmtId="0" fontId="12" fillId="23" borderId="0" applyNumberFormat="0" applyBorder="0" applyProtection="0">
      <alignment/>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26" fillId="0" borderId="0">
      <alignment/>
      <protection/>
    </xf>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 fillId="0" borderId="10" xfId="0" applyFont="1" applyFill="1" applyBorder="1" applyAlignment="1">
      <alignment horizontal="righ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1" xfId="0" applyFont="1" applyFill="1" applyBorder="1" applyAlignment="1">
      <alignment vertical="center" wrapText="1"/>
    </xf>
    <xf numFmtId="0"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lignment horizontal="left" vertical="center" wrapText="1"/>
    </xf>
    <xf numFmtId="0" fontId="3" fillId="0" borderId="0" xfId="0" applyFont="1" applyFill="1" applyAlignment="1">
      <alignment horizontal="left" vertical="center" wrapText="1"/>
    </xf>
    <xf numFmtId="0" fontId="8"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177"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11" fillId="0" borderId="11" xfId="0" applyFont="1" applyFill="1" applyBorder="1" applyAlignment="1">
      <alignment horizontal="left" vertical="center" wrapText="1"/>
    </xf>
    <xf numFmtId="0" fontId="10" fillId="0" borderId="11" xfId="0" applyFont="1" applyBorder="1" applyAlignment="1">
      <alignment horizontal="center" vertical="center"/>
    </xf>
    <xf numFmtId="176" fontId="10" fillId="0" borderId="11" xfId="0" applyNumberFormat="1" applyFont="1" applyFill="1" applyBorder="1" applyAlignment="1">
      <alignment horizontal="center" vertical="center" wrapText="1"/>
    </xf>
    <xf numFmtId="0" fontId="10" fillId="0" borderId="11" xfId="0" applyNumberFormat="1" applyFont="1" applyFill="1" applyBorder="1" applyAlignment="1" applyProtection="1">
      <alignment horizontal="left" vertical="center" wrapText="1"/>
      <protection/>
    </xf>
    <xf numFmtId="176"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lignment vertical="center" wrapText="1"/>
    </xf>
  </cellXfs>
  <cellStyles count="6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常规 79" xfId="28"/>
    <cellStyle name="60% - 强调文字颜色 3" xfId="29"/>
    <cellStyle name="超链接" xfId="30"/>
    <cellStyle name="百分比" xfId="31"/>
    <cellStyle name="已访问的超链接" xfId="32"/>
    <cellStyle name="常规 73" xfId="33"/>
    <cellStyle name="注释" xfId="34"/>
    <cellStyle name="常规 10 77" xfId="35"/>
    <cellStyle name="60% - 强调文字颜色 2" xfId="36"/>
    <cellStyle name="标题 4" xfId="37"/>
    <cellStyle name="警告文本" xfId="38"/>
    <cellStyle name="标题" xfId="39"/>
    <cellStyle name="解释性文本" xfId="40"/>
    <cellStyle name="标题 1" xfId="41"/>
    <cellStyle name="标题 2" xfId="42"/>
    <cellStyle name="60% - 强调文字颜色 1" xfId="43"/>
    <cellStyle name="标题 3" xfId="44"/>
    <cellStyle name="60% - 强调文字颜色 4" xfId="45"/>
    <cellStyle name="输出" xfId="46"/>
    <cellStyle name="常规 2 68" xfId="47"/>
    <cellStyle name="计算" xfId="48"/>
    <cellStyle name="检查单元格" xfId="49"/>
    <cellStyle name="20% - 强调文字颜色 6" xfId="50"/>
    <cellStyle name="强调文字颜色 2" xfId="51"/>
    <cellStyle name="链接单元格" xfId="52"/>
    <cellStyle name="常规 3 10 4 2"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10" xfId="72"/>
    <cellStyle name="40% - 强调文字颜色 6" xfId="73"/>
    <cellStyle name="常规 2 10" xfId="74"/>
    <cellStyle name="60% - 强调文字颜色 6" xfId="75"/>
    <cellStyle name="常规 2" xfId="76"/>
    <cellStyle name="常规 2 10 10" xfId="77"/>
    <cellStyle name="常规 4" xfId="78"/>
    <cellStyle name="常规 5" xfId="79"/>
    <cellStyle name="常规 7" xfId="8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15</xdr:row>
      <xdr:rowOff>0</xdr:rowOff>
    </xdr:from>
    <xdr:ext cx="581025" cy="95250"/>
    <xdr:sp>
      <xdr:nvSpPr>
        <xdr:cNvPr id="2"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3"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4"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5" name="矩形 308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6"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7"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8"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9" name="矩形 308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0"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1"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2"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3" name="矩形 308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4"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5"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6"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7" name="矩形 308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8"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19"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0"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1" name="矩形 308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2"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3"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4"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5" name="矩形 308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6"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7"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8"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29" name="矩形 308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30" name="Rectangle 60"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31" name="矩形 3082"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32" name="矩形 3081" descr="(N)S815`}WV`{767D0LJW"/>
        <xdr:cNvSpPr>
          <a:spLocks noChangeAspect="1"/>
        </xdr:cNvSpPr>
      </xdr:nvSpPr>
      <xdr:spPr>
        <a:xfrm>
          <a:off x="342900" y="14592300"/>
          <a:ext cx="581025" cy="95250"/>
        </a:xfrm>
        <a:prstGeom prst="rect">
          <a:avLst/>
        </a:prstGeom>
        <a:noFill/>
        <a:ln w="9525">
          <a:noFill/>
        </a:ln>
      </xdr:spPr>
    </xdr:sp>
    <xdr:clientData/>
  </xdr:oneCellAnchor>
  <xdr:oneCellAnchor>
    <xdr:from>
      <xdr:col>1</xdr:col>
      <xdr:colOff>0</xdr:colOff>
      <xdr:row>15</xdr:row>
      <xdr:rowOff>0</xdr:rowOff>
    </xdr:from>
    <xdr:ext cx="581025" cy="95250"/>
    <xdr:sp>
      <xdr:nvSpPr>
        <xdr:cNvPr id="33" name="矩形 3080" descr="(N)S815`}WV`{767D0LJW"/>
        <xdr:cNvSpPr>
          <a:spLocks noChangeAspect="1"/>
        </xdr:cNvSpPr>
      </xdr:nvSpPr>
      <xdr:spPr>
        <a:xfrm>
          <a:off x="342900" y="14592300"/>
          <a:ext cx="581025" cy="95250"/>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N38"/>
  <sheetViews>
    <sheetView tabSelected="1" view="pageBreakPreview" zoomScaleSheetLayoutView="100" workbookViewId="0" topLeftCell="F1">
      <pane ySplit="5" topLeftCell="A18" activePane="bottomLeft" state="frozen"/>
      <selection pane="bottomLeft" activeCell="P18" sqref="P18"/>
    </sheetView>
  </sheetViews>
  <sheetFormatPr defaultColWidth="9.00390625" defaultRowHeight="13.5"/>
  <cols>
    <col min="1" max="1" width="4.50390625" style="1" customWidth="1"/>
    <col min="2" max="2" width="18.50390625" style="4" customWidth="1"/>
    <col min="3" max="3" width="8.625" style="1" customWidth="1"/>
    <col min="4" max="4" width="9.00390625" style="5" customWidth="1"/>
    <col min="5" max="5" width="7.25390625" style="1" customWidth="1"/>
    <col min="6" max="7" width="6.125" style="1" customWidth="1"/>
    <col min="8" max="8" width="5.625" style="1" customWidth="1"/>
    <col min="9" max="9" width="42.125" style="1" customWidth="1"/>
    <col min="10" max="10" width="7.375" style="1" customWidth="1"/>
    <col min="11" max="11" width="9.00390625" style="1" customWidth="1"/>
    <col min="12" max="12" width="8.375" style="1" customWidth="1"/>
    <col min="13" max="13" width="6.125" style="1" customWidth="1"/>
    <col min="14" max="14" width="41.75390625" style="1" customWidth="1"/>
    <col min="15" max="16384" width="9.00390625" style="1" customWidth="1"/>
  </cols>
  <sheetData>
    <row r="1" spans="1:14" ht="20.25">
      <c r="A1" s="6" t="s">
        <v>0</v>
      </c>
      <c r="B1" s="7"/>
      <c r="C1" s="8"/>
      <c r="D1" s="8"/>
      <c r="E1" s="9"/>
      <c r="F1" s="9"/>
      <c r="G1" s="9"/>
      <c r="H1" s="9"/>
      <c r="I1" s="32"/>
      <c r="J1" s="9"/>
      <c r="K1" s="9"/>
      <c r="L1" s="9"/>
      <c r="M1" s="9"/>
      <c r="N1" s="32"/>
    </row>
    <row r="2" spans="1:14" ht="34.5">
      <c r="A2" s="10" t="s">
        <v>1</v>
      </c>
      <c r="B2" s="11"/>
      <c r="C2" s="10"/>
      <c r="D2" s="10"/>
      <c r="E2" s="10"/>
      <c r="F2" s="10"/>
      <c r="G2" s="10"/>
      <c r="H2" s="10"/>
      <c r="I2" s="11"/>
      <c r="J2" s="10"/>
      <c r="K2" s="10"/>
      <c r="L2" s="10"/>
      <c r="M2" s="10"/>
      <c r="N2" s="11"/>
    </row>
    <row r="3" spans="1:14" ht="18.75">
      <c r="A3" s="12" t="s">
        <v>2</v>
      </c>
      <c r="B3" s="13"/>
      <c r="C3" s="12"/>
      <c r="D3" s="14"/>
      <c r="E3" s="12"/>
      <c r="F3" s="12"/>
      <c r="G3" s="12"/>
      <c r="H3" s="12"/>
      <c r="I3" s="12"/>
      <c r="J3" s="14"/>
      <c r="K3" s="14"/>
      <c r="L3" s="14"/>
      <c r="M3" s="12"/>
      <c r="N3" s="12"/>
    </row>
    <row r="4" spans="1:14" ht="13.5">
      <c r="A4" s="15" t="s">
        <v>3</v>
      </c>
      <c r="B4" s="15" t="s">
        <v>4</v>
      </c>
      <c r="C4" s="16" t="s">
        <v>5</v>
      </c>
      <c r="D4" s="16" t="s">
        <v>6</v>
      </c>
      <c r="E4" s="15" t="s">
        <v>7</v>
      </c>
      <c r="F4" s="15" t="s">
        <v>8</v>
      </c>
      <c r="G4" s="15" t="s">
        <v>9</v>
      </c>
      <c r="H4" s="15" t="s">
        <v>10</v>
      </c>
      <c r="I4" s="15" t="s">
        <v>11</v>
      </c>
      <c r="J4" s="15" t="s">
        <v>12</v>
      </c>
      <c r="K4" s="33" t="s">
        <v>13</v>
      </c>
      <c r="L4" s="33" t="s">
        <v>14</v>
      </c>
      <c r="M4" s="33" t="s">
        <v>15</v>
      </c>
      <c r="N4" s="15" t="s">
        <v>16</v>
      </c>
    </row>
    <row r="5" spans="1:14" ht="20" customHeight="1">
      <c r="A5" s="17"/>
      <c r="B5" s="17"/>
      <c r="C5" s="18"/>
      <c r="D5" s="18"/>
      <c r="E5" s="17"/>
      <c r="F5" s="17"/>
      <c r="G5" s="17"/>
      <c r="H5" s="17"/>
      <c r="I5" s="17"/>
      <c r="J5" s="17"/>
      <c r="K5" s="34"/>
      <c r="L5" s="34"/>
      <c r="M5" s="34"/>
      <c r="N5" s="17"/>
    </row>
    <row r="6" spans="1:14" ht="32" customHeight="1">
      <c r="A6" s="19" t="s">
        <v>17</v>
      </c>
      <c r="B6" s="20"/>
      <c r="C6" s="21"/>
      <c r="D6" s="21"/>
      <c r="E6" s="21"/>
      <c r="F6" s="21"/>
      <c r="G6" s="21"/>
      <c r="H6" s="21"/>
      <c r="I6" s="35"/>
      <c r="J6" s="36">
        <f aca="true" t="shared" si="0" ref="J6:M6">SUM(J7:J38)</f>
        <v>5386</v>
      </c>
      <c r="K6" s="36">
        <f t="shared" si="0"/>
        <v>2125</v>
      </c>
      <c r="L6" s="36">
        <f t="shared" si="0"/>
        <v>3086</v>
      </c>
      <c r="M6" s="37">
        <f t="shared" si="0"/>
        <v>175</v>
      </c>
      <c r="N6" s="38" t="s">
        <v>18</v>
      </c>
    </row>
    <row r="7" spans="1:14" ht="120" customHeight="1">
      <c r="A7" s="22">
        <v>1</v>
      </c>
      <c r="B7" s="23" t="s">
        <v>19</v>
      </c>
      <c r="C7" s="24" t="s">
        <v>20</v>
      </c>
      <c r="D7" s="24" t="s">
        <v>20</v>
      </c>
      <c r="E7" s="24" t="s">
        <v>21</v>
      </c>
      <c r="F7" s="24" t="s">
        <v>22</v>
      </c>
      <c r="G7" s="24">
        <v>2021</v>
      </c>
      <c r="H7" s="24" t="s">
        <v>23</v>
      </c>
      <c r="I7" s="23" t="s">
        <v>24</v>
      </c>
      <c r="J7" s="24">
        <v>362</v>
      </c>
      <c r="K7" s="24">
        <v>362</v>
      </c>
      <c r="L7" s="24"/>
      <c r="M7" s="24"/>
      <c r="N7" s="23" t="s">
        <v>25</v>
      </c>
    </row>
    <row r="8" spans="1:14" ht="84" customHeight="1">
      <c r="A8" s="22">
        <v>2</v>
      </c>
      <c r="B8" s="23" t="s">
        <v>26</v>
      </c>
      <c r="C8" s="24" t="s">
        <v>20</v>
      </c>
      <c r="D8" s="25" t="s">
        <v>20</v>
      </c>
      <c r="E8" s="24" t="s">
        <v>21</v>
      </c>
      <c r="F8" s="24" t="s">
        <v>22</v>
      </c>
      <c r="G8" s="24">
        <v>2021</v>
      </c>
      <c r="H8" s="24" t="s">
        <v>23</v>
      </c>
      <c r="I8" s="23" t="s">
        <v>27</v>
      </c>
      <c r="J8" s="24">
        <v>136</v>
      </c>
      <c r="K8" s="24">
        <v>136</v>
      </c>
      <c r="L8" s="24"/>
      <c r="M8" s="24"/>
      <c r="N8" s="23" t="s">
        <v>28</v>
      </c>
    </row>
    <row r="9" spans="1:14" ht="71" customHeight="1">
      <c r="A9" s="22">
        <v>3</v>
      </c>
      <c r="B9" s="23" t="s">
        <v>29</v>
      </c>
      <c r="C9" s="24" t="s">
        <v>30</v>
      </c>
      <c r="D9" s="25" t="s">
        <v>31</v>
      </c>
      <c r="E9" s="24" t="s">
        <v>32</v>
      </c>
      <c r="F9" s="24" t="s">
        <v>22</v>
      </c>
      <c r="G9" s="25">
        <v>2021</v>
      </c>
      <c r="H9" s="24" t="s">
        <v>23</v>
      </c>
      <c r="I9" s="23" t="s">
        <v>33</v>
      </c>
      <c r="J9" s="24">
        <v>400</v>
      </c>
      <c r="K9" s="24">
        <v>400</v>
      </c>
      <c r="L9" s="39"/>
      <c r="M9" s="40"/>
      <c r="N9" s="23" t="s">
        <v>34</v>
      </c>
    </row>
    <row r="10" spans="1:14" ht="103" customHeight="1">
      <c r="A10" s="22">
        <v>4</v>
      </c>
      <c r="B10" s="23" t="s">
        <v>35</v>
      </c>
      <c r="C10" s="24" t="s">
        <v>30</v>
      </c>
      <c r="D10" s="25" t="s">
        <v>36</v>
      </c>
      <c r="E10" s="24" t="s">
        <v>32</v>
      </c>
      <c r="F10" s="24" t="s">
        <v>22</v>
      </c>
      <c r="G10" s="25">
        <v>2021</v>
      </c>
      <c r="H10" s="24" t="s">
        <v>23</v>
      </c>
      <c r="I10" s="23" t="s">
        <v>37</v>
      </c>
      <c r="J10" s="24">
        <v>200</v>
      </c>
      <c r="K10" s="24">
        <v>200</v>
      </c>
      <c r="L10" s="39"/>
      <c r="M10" s="40"/>
      <c r="N10" s="23" t="s">
        <v>38</v>
      </c>
    </row>
    <row r="11" spans="1:14" ht="189" customHeight="1">
      <c r="A11" s="22">
        <v>5</v>
      </c>
      <c r="B11" s="23" t="s">
        <v>39</v>
      </c>
      <c r="C11" s="24" t="s">
        <v>40</v>
      </c>
      <c r="D11" s="24" t="s">
        <v>40</v>
      </c>
      <c r="E11" s="24" t="s">
        <v>41</v>
      </c>
      <c r="F11" s="24" t="s">
        <v>22</v>
      </c>
      <c r="G11" s="25">
        <v>2021</v>
      </c>
      <c r="H11" s="24" t="s">
        <v>23</v>
      </c>
      <c r="I11" s="23" t="s">
        <v>42</v>
      </c>
      <c r="J11" s="24">
        <v>192</v>
      </c>
      <c r="K11" s="24">
        <v>192</v>
      </c>
      <c r="L11" s="39"/>
      <c r="M11" s="40"/>
      <c r="N11" s="23" t="s">
        <v>43</v>
      </c>
    </row>
    <row r="12" spans="1:14" ht="158" customHeight="1">
      <c r="A12" s="22">
        <v>6</v>
      </c>
      <c r="B12" s="23" t="s">
        <v>44</v>
      </c>
      <c r="C12" s="24" t="s">
        <v>30</v>
      </c>
      <c r="D12" s="25" t="s">
        <v>36</v>
      </c>
      <c r="E12" s="24" t="s">
        <v>21</v>
      </c>
      <c r="F12" s="24" t="s">
        <v>22</v>
      </c>
      <c r="G12" s="25">
        <v>2021</v>
      </c>
      <c r="H12" s="24" t="s">
        <v>23</v>
      </c>
      <c r="I12" s="23" t="s">
        <v>45</v>
      </c>
      <c r="J12" s="24">
        <v>150</v>
      </c>
      <c r="K12" s="24">
        <v>150</v>
      </c>
      <c r="L12" s="39"/>
      <c r="M12" s="40"/>
      <c r="N12" s="23" t="s">
        <v>46</v>
      </c>
    </row>
    <row r="13" spans="1:14" ht="84" customHeight="1">
      <c r="A13" s="22">
        <v>7</v>
      </c>
      <c r="B13" s="23" t="s">
        <v>47</v>
      </c>
      <c r="C13" s="24" t="s">
        <v>48</v>
      </c>
      <c r="D13" s="24" t="s">
        <v>49</v>
      </c>
      <c r="E13" s="24" t="s">
        <v>32</v>
      </c>
      <c r="F13" s="24" t="s">
        <v>22</v>
      </c>
      <c r="G13" s="26">
        <v>2021</v>
      </c>
      <c r="H13" s="24" t="s">
        <v>50</v>
      </c>
      <c r="I13" s="29" t="s">
        <v>51</v>
      </c>
      <c r="J13" s="26">
        <v>170</v>
      </c>
      <c r="K13" s="26"/>
      <c r="L13" s="26">
        <v>120</v>
      </c>
      <c r="M13" s="24">
        <v>50</v>
      </c>
      <c r="N13" s="23" t="s">
        <v>52</v>
      </c>
    </row>
    <row r="14" spans="1:14" ht="71" customHeight="1">
      <c r="A14" s="22">
        <v>8</v>
      </c>
      <c r="B14" s="27" t="s">
        <v>53</v>
      </c>
      <c r="C14" s="28" t="s">
        <v>30</v>
      </c>
      <c r="D14" s="28" t="s">
        <v>36</v>
      </c>
      <c r="E14" s="24" t="s">
        <v>54</v>
      </c>
      <c r="F14" s="28" t="s">
        <v>22</v>
      </c>
      <c r="G14" s="28">
        <v>2021</v>
      </c>
      <c r="H14" s="28" t="s">
        <v>23</v>
      </c>
      <c r="I14" s="27" t="s">
        <v>55</v>
      </c>
      <c r="J14" s="28">
        <v>50</v>
      </c>
      <c r="K14" s="28"/>
      <c r="L14" s="28">
        <v>50</v>
      </c>
      <c r="M14" s="28"/>
      <c r="N14" s="27" t="s">
        <v>56</v>
      </c>
    </row>
    <row r="15" spans="1:14" s="1" customFormat="1" ht="133" customHeight="1">
      <c r="A15" s="22">
        <v>9</v>
      </c>
      <c r="B15" s="23" t="s">
        <v>57</v>
      </c>
      <c r="C15" s="23" t="s">
        <v>30</v>
      </c>
      <c r="D15" s="24" t="s">
        <v>58</v>
      </c>
      <c r="E15" s="24" t="s">
        <v>59</v>
      </c>
      <c r="F15" s="24" t="s">
        <v>22</v>
      </c>
      <c r="G15" s="24">
        <v>2021</v>
      </c>
      <c r="H15" s="23" t="s">
        <v>50</v>
      </c>
      <c r="I15" s="23" t="s">
        <v>60</v>
      </c>
      <c r="J15" s="24">
        <v>1298</v>
      </c>
      <c r="K15" s="24"/>
      <c r="L15" s="24">
        <v>1298</v>
      </c>
      <c r="M15" s="23"/>
      <c r="N15" s="23" t="s">
        <v>61</v>
      </c>
    </row>
    <row r="16" spans="1:14" s="2" customFormat="1" ht="130" customHeight="1">
      <c r="A16" s="22">
        <v>10</v>
      </c>
      <c r="B16" s="27" t="s">
        <v>62</v>
      </c>
      <c r="C16" s="28" t="s">
        <v>63</v>
      </c>
      <c r="D16" s="28" t="s">
        <v>36</v>
      </c>
      <c r="E16" s="24" t="s">
        <v>32</v>
      </c>
      <c r="F16" s="28" t="s">
        <v>22</v>
      </c>
      <c r="G16" s="24">
        <v>2021</v>
      </c>
      <c r="H16" s="26" t="s">
        <v>64</v>
      </c>
      <c r="I16" s="27" t="s">
        <v>65</v>
      </c>
      <c r="J16" s="24">
        <v>305</v>
      </c>
      <c r="K16" s="24"/>
      <c r="L16" s="24">
        <v>260</v>
      </c>
      <c r="M16" s="28">
        <v>45</v>
      </c>
      <c r="N16" s="27" t="s">
        <v>66</v>
      </c>
    </row>
    <row r="17" spans="1:14" ht="145" customHeight="1">
      <c r="A17" s="22">
        <v>11</v>
      </c>
      <c r="B17" s="23" t="s">
        <v>67</v>
      </c>
      <c r="C17" s="24" t="s">
        <v>68</v>
      </c>
      <c r="D17" s="25" t="s">
        <v>69</v>
      </c>
      <c r="E17" s="24" t="s">
        <v>21</v>
      </c>
      <c r="F17" s="24" t="s">
        <v>70</v>
      </c>
      <c r="G17" s="25">
        <v>2021</v>
      </c>
      <c r="H17" s="24" t="s">
        <v>71</v>
      </c>
      <c r="I17" s="23" t="s">
        <v>72</v>
      </c>
      <c r="J17" s="24">
        <v>320</v>
      </c>
      <c r="K17" s="24">
        <v>320</v>
      </c>
      <c r="L17" s="39"/>
      <c r="M17" s="40"/>
      <c r="N17" s="23" t="s">
        <v>73</v>
      </c>
    </row>
    <row r="18" spans="1:14" ht="285" customHeight="1">
      <c r="A18" s="22">
        <v>12</v>
      </c>
      <c r="B18" s="23" t="s">
        <v>74</v>
      </c>
      <c r="C18" s="24" t="s">
        <v>75</v>
      </c>
      <c r="D18" s="25" t="s">
        <v>76</v>
      </c>
      <c r="E18" s="24" t="s">
        <v>77</v>
      </c>
      <c r="F18" s="24" t="s">
        <v>22</v>
      </c>
      <c r="G18" s="25">
        <v>2021</v>
      </c>
      <c r="H18" s="29" t="s">
        <v>75</v>
      </c>
      <c r="I18" s="41" t="s">
        <v>78</v>
      </c>
      <c r="J18" s="24">
        <v>100</v>
      </c>
      <c r="K18" s="24">
        <v>100</v>
      </c>
      <c r="L18" s="39"/>
      <c r="M18" s="40"/>
      <c r="N18" s="23" t="s">
        <v>79</v>
      </c>
    </row>
    <row r="19" spans="1:14" ht="60" customHeight="1">
      <c r="A19" s="22">
        <v>13</v>
      </c>
      <c r="B19" s="23" t="s">
        <v>80</v>
      </c>
      <c r="C19" s="24" t="s">
        <v>81</v>
      </c>
      <c r="D19" s="24" t="s">
        <v>82</v>
      </c>
      <c r="E19" s="24" t="s">
        <v>83</v>
      </c>
      <c r="F19" s="24" t="s">
        <v>22</v>
      </c>
      <c r="G19" s="24">
        <v>2021</v>
      </c>
      <c r="H19" s="24" t="s">
        <v>84</v>
      </c>
      <c r="I19" s="23" t="s">
        <v>85</v>
      </c>
      <c r="J19" s="26">
        <v>60</v>
      </c>
      <c r="K19" s="26">
        <v>60</v>
      </c>
      <c r="L19" s="26"/>
      <c r="M19" s="42"/>
      <c r="N19" s="23" t="s">
        <v>86</v>
      </c>
    </row>
    <row r="20" spans="1:14" s="1" customFormat="1" ht="84" customHeight="1">
      <c r="A20" s="22">
        <v>14</v>
      </c>
      <c r="B20" s="23" t="s">
        <v>87</v>
      </c>
      <c r="C20" s="24" t="s">
        <v>88</v>
      </c>
      <c r="D20" s="24" t="s">
        <v>36</v>
      </c>
      <c r="E20" s="24" t="s">
        <v>21</v>
      </c>
      <c r="F20" s="24" t="s">
        <v>22</v>
      </c>
      <c r="G20" s="24">
        <v>2021</v>
      </c>
      <c r="H20" s="24" t="s">
        <v>89</v>
      </c>
      <c r="I20" s="23" t="s">
        <v>90</v>
      </c>
      <c r="J20" s="24">
        <v>90</v>
      </c>
      <c r="K20" s="24">
        <v>90</v>
      </c>
      <c r="L20" s="24"/>
      <c r="M20" s="24"/>
      <c r="N20" s="23" t="s">
        <v>91</v>
      </c>
    </row>
    <row r="21" spans="1:14" ht="71" customHeight="1">
      <c r="A21" s="22">
        <v>15</v>
      </c>
      <c r="B21" s="23" t="s">
        <v>92</v>
      </c>
      <c r="C21" s="24" t="s">
        <v>93</v>
      </c>
      <c r="D21" s="25" t="s">
        <v>94</v>
      </c>
      <c r="E21" s="24" t="s">
        <v>59</v>
      </c>
      <c r="F21" s="24" t="s">
        <v>22</v>
      </c>
      <c r="G21" s="25">
        <v>2021</v>
      </c>
      <c r="H21" s="24" t="s">
        <v>95</v>
      </c>
      <c r="I21" s="23" t="s">
        <v>96</v>
      </c>
      <c r="J21" s="43">
        <v>90</v>
      </c>
      <c r="K21" s="24">
        <v>90</v>
      </c>
      <c r="L21" s="39"/>
      <c r="M21" s="40"/>
      <c r="N21" s="23" t="s">
        <v>97</v>
      </c>
    </row>
    <row r="22" spans="1:14" ht="103" customHeight="1">
      <c r="A22" s="22">
        <v>16</v>
      </c>
      <c r="B22" s="23" t="s">
        <v>98</v>
      </c>
      <c r="C22" s="24" t="s">
        <v>49</v>
      </c>
      <c r="D22" s="25" t="s">
        <v>49</v>
      </c>
      <c r="E22" s="24" t="s">
        <v>99</v>
      </c>
      <c r="F22" s="24" t="s">
        <v>22</v>
      </c>
      <c r="G22" s="25">
        <v>2021</v>
      </c>
      <c r="H22" s="30" t="s">
        <v>100</v>
      </c>
      <c r="I22" s="44" t="s">
        <v>101</v>
      </c>
      <c r="J22" s="45">
        <v>25</v>
      </c>
      <c r="K22" s="45">
        <v>25</v>
      </c>
      <c r="L22" s="39"/>
      <c r="M22" s="40"/>
      <c r="N22" s="44" t="s">
        <v>102</v>
      </c>
    </row>
    <row r="23" spans="1:14" ht="66" customHeight="1">
      <c r="A23" s="22">
        <v>17</v>
      </c>
      <c r="B23" s="23" t="s">
        <v>103</v>
      </c>
      <c r="C23" s="24" t="s">
        <v>104</v>
      </c>
      <c r="D23" s="24" t="s">
        <v>105</v>
      </c>
      <c r="E23" s="24" t="s">
        <v>99</v>
      </c>
      <c r="F23" s="24" t="s">
        <v>22</v>
      </c>
      <c r="G23" s="24">
        <v>2021</v>
      </c>
      <c r="H23" s="24" t="s">
        <v>106</v>
      </c>
      <c r="I23" s="23" t="s">
        <v>107</v>
      </c>
      <c r="J23" s="24">
        <v>5</v>
      </c>
      <c r="K23" s="24"/>
      <c r="L23" s="24">
        <v>5</v>
      </c>
      <c r="M23" s="24"/>
      <c r="N23" s="23" t="s">
        <v>108</v>
      </c>
    </row>
    <row r="24" spans="1:14" ht="63" customHeight="1">
      <c r="A24" s="22">
        <v>18</v>
      </c>
      <c r="B24" s="23" t="s">
        <v>109</v>
      </c>
      <c r="C24" s="24" t="s">
        <v>104</v>
      </c>
      <c r="D24" s="24" t="s">
        <v>105</v>
      </c>
      <c r="E24" s="24" t="s">
        <v>99</v>
      </c>
      <c r="F24" s="24" t="s">
        <v>22</v>
      </c>
      <c r="G24" s="24">
        <v>2021</v>
      </c>
      <c r="H24" s="24" t="s">
        <v>106</v>
      </c>
      <c r="I24" s="23" t="s">
        <v>110</v>
      </c>
      <c r="J24" s="24">
        <v>135.2</v>
      </c>
      <c r="K24" s="24"/>
      <c r="L24" s="24">
        <v>135.2</v>
      </c>
      <c r="M24" s="24"/>
      <c r="N24" s="23" t="s">
        <v>111</v>
      </c>
    </row>
    <row r="25" spans="1:14" ht="66" customHeight="1">
      <c r="A25" s="22">
        <v>19</v>
      </c>
      <c r="B25" s="23" t="s">
        <v>112</v>
      </c>
      <c r="C25" s="24" t="s">
        <v>104</v>
      </c>
      <c r="D25" s="24" t="s">
        <v>105</v>
      </c>
      <c r="E25" s="24" t="s">
        <v>99</v>
      </c>
      <c r="F25" s="24" t="s">
        <v>22</v>
      </c>
      <c r="G25" s="24">
        <v>2021</v>
      </c>
      <c r="H25" s="24" t="s">
        <v>106</v>
      </c>
      <c r="I25" s="23" t="s">
        <v>113</v>
      </c>
      <c r="J25" s="24">
        <v>56</v>
      </c>
      <c r="K25" s="24"/>
      <c r="L25" s="24">
        <v>56</v>
      </c>
      <c r="M25" s="24"/>
      <c r="N25" s="23" t="s">
        <v>114</v>
      </c>
    </row>
    <row r="26" spans="1:14" ht="105" customHeight="1">
      <c r="A26" s="22">
        <v>20</v>
      </c>
      <c r="B26" s="23" t="s">
        <v>115</v>
      </c>
      <c r="C26" s="24" t="s">
        <v>116</v>
      </c>
      <c r="D26" s="24" t="s">
        <v>116</v>
      </c>
      <c r="E26" s="24" t="s">
        <v>54</v>
      </c>
      <c r="F26" s="24" t="s">
        <v>22</v>
      </c>
      <c r="G26" s="26">
        <v>2021</v>
      </c>
      <c r="H26" s="26" t="s">
        <v>117</v>
      </c>
      <c r="I26" s="23" t="s">
        <v>118</v>
      </c>
      <c r="J26" s="26">
        <v>200</v>
      </c>
      <c r="K26" s="26"/>
      <c r="L26" s="26">
        <v>200</v>
      </c>
      <c r="M26" s="26"/>
      <c r="N26" s="23" t="s">
        <v>119</v>
      </c>
    </row>
    <row r="27" spans="1:14" s="3" customFormat="1" ht="57" customHeight="1">
      <c r="A27" s="22">
        <v>21</v>
      </c>
      <c r="B27" s="23" t="s">
        <v>120</v>
      </c>
      <c r="C27" s="24" t="s">
        <v>121</v>
      </c>
      <c r="D27" s="24" t="s">
        <v>121</v>
      </c>
      <c r="E27" s="24" t="s">
        <v>41</v>
      </c>
      <c r="F27" s="24" t="s">
        <v>22</v>
      </c>
      <c r="G27" s="26">
        <v>2021</v>
      </c>
      <c r="H27" s="26" t="s">
        <v>117</v>
      </c>
      <c r="I27" s="23" t="s">
        <v>122</v>
      </c>
      <c r="J27" s="26">
        <v>200</v>
      </c>
      <c r="K27" s="26"/>
      <c r="L27" s="26">
        <v>200</v>
      </c>
      <c r="M27" s="26"/>
      <c r="N27" s="23" t="s">
        <v>123</v>
      </c>
    </row>
    <row r="28" spans="1:14" ht="124" customHeight="1">
      <c r="A28" s="22">
        <v>22</v>
      </c>
      <c r="B28" s="23" t="s">
        <v>124</v>
      </c>
      <c r="C28" s="24" t="s">
        <v>125</v>
      </c>
      <c r="D28" s="24" t="s">
        <v>125</v>
      </c>
      <c r="E28" s="24" t="s">
        <v>99</v>
      </c>
      <c r="F28" s="24" t="s">
        <v>22</v>
      </c>
      <c r="G28" s="26">
        <v>2021</v>
      </c>
      <c r="H28" s="26" t="s">
        <v>117</v>
      </c>
      <c r="I28" s="23" t="s">
        <v>126</v>
      </c>
      <c r="J28" s="26">
        <v>48</v>
      </c>
      <c r="K28" s="26"/>
      <c r="L28" s="26">
        <v>48</v>
      </c>
      <c r="M28" s="26"/>
      <c r="N28" s="23" t="s">
        <v>127</v>
      </c>
    </row>
    <row r="29" spans="1:14" s="3" customFormat="1" ht="86" customHeight="1">
      <c r="A29" s="22">
        <v>23</v>
      </c>
      <c r="B29" s="23" t="s">
        <v>128</v>
      </c>
      <c r="C29" s="24" t="s">
        <v>129</v>
      </c>
      <c r="D29" s="24" t="s">
        <v>129</v>
      </c>
      <c r="E29" s="24" t="s">
        <v>41</v>
      </c>
      <c r="F29" s="24" t="s">
        <v>22</v>
      </c>
      <c r="G29" s="26">
        <v>2021</v>
      </c>
      <c r="H29" s="26" t="s">
        <v>117</v>
      </c>
      <c r="I29" s="31" t="s">
        <v>130</v>
      </c>
      <c r="J29" s="26">
        <v>33</v>
      </c>
      <c r="K29" s="26"/>
      <c r="L29" s="26">
        <v>33</v>
      </c>
      <c r="M29" s="26"/>
      <c r="N29" s="46" t="s">
        <v>131</v>
      </c>
    </row>
    <row r="30" spans="1:14" s="1" customFormat="1" ht="76" customHeight="1">
      <c r="A30" s="22">
        <v>24</v>
      </c>
      <c r="B30" s="23" t="s">
        <v>132</v>
      </c>
      <c r="C30" s="24" t="s">
        <v>133</v>
      </c>
      <c r="D30" s="28" t="s">
        <v>133</v>
      </c>
      <c r="E30" s="24" t="s">
        <v>134</v>
      </c>
      <c r="F30" s="24" t="s">
        <v>22</v>
      </c>
      <c r="G30" s="24">
        <v>2021</v>
      </c>
      <c r="H30" s="24" t="s">
        <v>117</v>
      </c>
      <c r="I30" s="23" t="s">
        <v>135</v>
      </c>
      <c r="J30" s="24">
        <v>50</v>
      </c>
      <c r="K30" s="24"/>
      <c r="L30" s="24">
        <v>50</v>
      </c>
      <c r="M30" s="24"/>
      <c r="N30" s="23" t="s">
        <v>136</v>
      </c>
    </row>
    <row r="31" spans="1:14" ht="84" customHeight="1">
      <c r="A31" s="22">
        <v>25</v>
      </c>
      <c r="B31" s="23" t="s">
        <v>137</v>
      </c>
      <c r="C31" s="24" t="s">
        <v>138</v>
      </c>
      <c r="D31" s="24" t="s">
        <v>49</v>
      </c>
      <c r="E31" s="24" t="s">
        <v>99</v>
      </c>
      <c r="F31" s="24" t="s">
        <v>22</v>
      </c>
      <c r="G31" s="26">
        <v>2021</v>
      </c>
      <c r="H31" s="24" t="s">
        <v>139</v>
      </c>
      <c r="I31" s="23" t="s">
        <v>140</v>
      </c>
      <c r="J31" s="26">
        <v>30</v>
      </c>
      <c r="K31" s="26"/>
      <c r="L31" s="26">
        <v>30</v>
      </c>
      <c r="M31" s="26"/>
      <c r="N31" s="23" t="s">
        <v>141</v>
      </c>
    </row>
    <row r="32" spans="1:14" ht="65" customHeight="1">
      <c r="A32" s="22">
        <v>26</v>
      </c>
      <c r="B32" s="31" t="s">
        <v>142</v>
      </c>
      <c r="C32" s="26" t="s">
        <v>143</v>
      </c>
      <c r="D32" s="31" t="s">
        <v>143</v>
      </c>
      <c r="E32" s="24" t="s">
        <v>41</v>
      </c>
      <c r="F32" s="23" t="s">
        <v>22</v>
      </c>
      <c r="G32" s="26">
        <v>2021</v>
      </c>
      <c r="H32" s="26" t="s">
        <v>117</v>
      </c>
      <c r="I32" s="23" t="s">
        <v>144</v>
      </c>
      <c r="J32" s="26">
        <v>3</v>
      </c>
      <c r="K32" s="26"/>
      <c r="L32" s="26">
        <v>3</v>
      </c>
      <c r="M32" s="26"/>
      <c r="N32" s="31" t="s">
        <v>145</v>
      </c>
    </row>
    <row r="33" spans="1:14" ht="78" customHeight="1">
      <c r="A33" s="22">
        <v>27</v>
      </c>
      <c r="B33" s="23" t="s">
        <v>146</v>
      </c>
      <c r="C33" s="24" t="s">
        <v>147</v>
      </c>
      <c r="D33" s="24" t="s">
        <v>143</v>
      </c>
      <c r="E33" s="24" t="s">
        <v>83</v>
      </c>
      <c r="F33" s="24" t="s">
        <v>22</v>
      </c>
      <c r="G33" s="26">
        <v>2021</v>
      </c>
      <c r="H33" s="24" t="s">
        <v>147</v>
      </c>
      <c r="I33" s="23" t="s">
        <v>148</v>
      </c>
      <c r="J33" s="26">
        <v>70</v>
      </c>
      <c r="K33" s="26"/>
      <c r="L33" s="26">
        <v>70</v>
      </c>
      <c r="M33" s="26"/>
      <c r="N33" s="23" t="s">
        <v>149</v>
      </c>
    </row>
    <row r="34" spans="1:14" ht="65" customHeight="1">
      <c r="A34" s="22">
        <v>28</v>
      </c>
      <c r="B34" s="23" t="s">
        <v>150</v>
      </c>
      <c r="C34" s="24" t="s">
        <v>151</v>
      </c>
      <c r="D34" s="24" t="s">
        <v>143</v>
      </c>
      <c r="E34" s="24" t="s">
        <v>83</v>
      </c>
      <c r="F34" s="24" t="s">
        <v>22</v>
      </c>
      <c r="G34" s="26">
        <v>2021</v>
      </c>
      <c r="H34" s="24" t="s">
        <v>151</v>
      </c>
      <c r="I34" s="23" t="s">
        <v>152</v>
      </c>
      <c r="J34" s="26">
        <v>180</v>
      </c>
      <c r="K34" s="26"/>
      <c r="L34" s="26">
        <v>100</v>
      </c>
      <c r="M34" s="26">
        <v>80</v>
      </c>
      <c r="N34" s="27" t="s">
        <v>153</v>
      </c>
    </row>
    <row r="35" spans="1:14" ht="65" customHeight="1">
      <c r="A35" s="22">
        <v>29</v>
      </c>
      <c r="B35" s="23" t="s">
        <v>154</v>
      </c>
      <c r="C35" s="24" t="s">
        <v>155</v>
      </c>
      <c r="D35" s="24" t="s">
        <v>82</v>
      </c>
      <c r="E35" s="24" t="s">
        <v>83</v>
      </c>
      <c r="F35" s="24" t="s">
        <v>22</v>
      </c>
      <c r="G35" s="26">
        <v>2021</v>
      </c>
      <c r="H35" s="24" t="s">
        <v>156</v>
      </c>
      <c r="I35" s="23" t="s">
        <v>157</v>
      </c>
      <c r="J35" s="26">
        <v>35</v>
      </c>
      <c r="K35" s="26"/>
      <c r="L35" s="26">
        <v>35</v>
      </c>
      <c r="M35" s="26"/>
      <c r="N35" s="23" t="s">
        <v>158</v>
      </c>
    </row>
    <row r="36" spans="1:14" ht="85" customHeight="1">
      <c r="A36" s="22">
        <v>30</v>
      </c>
      <c r="B36" s="23" t="s">
        <v>159</v>
      </c>
      <c r="C36" s="24" t="s">
        <v>160</v>
      </c>
      <c r="D36" s="24" t="s">
        <v>36</v>
      </c>
      <c r="E36" s="24" t="s">
        <v>21</v>
      </c>
      <c r="F36" s="24" t="s">
        <v>22</v>
      </c>
      <c r="G36" s="26">
        <v>2021</v>
      </c>
      <c r="H36" s="24" t="s">
        <v>161</v>
      </c>
      <c r="I36" s="23" t="s">
        <v>162</v>
      </c>
      <c r="J36" s="26">
        <v>60</v>
      </c>
      <c r="K36" s="26"/>
      <c r="L36" s="26">
        <v>60</v>
      </c>
      <c r="M36" s="26"/>
      <c r="N36" s="23" t="s">
        <v>163</v>
      </c>
    </row>
    <row r="37" spans="1:14" ht="91" customHeight="1">
      <c r="A37" s="22">
        <v>31</v>
      </c>
      <c r="B37" s="27" t="s">
        <v>164</v>
      </c>
      <c r="C37" s="26" t="s">
        <v>121</v>
      </c>
      <c r="D37" s="26" t="s">
        <v>121</v>
      </c>
      <c r="E37" s="26" t="s">
        <v>83</v>
      </c>
      <c r="F37" s="26" t="s">
        <v>22</v>
      </c>
      <c r="G37" s="26">
        <v>2021</v>
      </c>
      <c r="H37" s="27" t="s">
        <v>165</v>
      </c>
      <c r="I37" s="27" t="s">
        <v>166</v>
      </c>
      <c r="J37" s="26">
        <v>322.8</v>
      </c>
      <c r="K37" s="26"/>
      <c r="L37" s="26">
        <v>322.8</v>
      </c>
      <c r="M37" s="28"/>
      <c r="N37" s="27" t="s">
        <v>167</v>
      </c>
    </row>
    <row r="38" spans="1:14" ht="80" customHeight="1">
      <c r="A38" s="22">
        <v>32</v>
      </c>
      <c r="B38" s="23" t="s">
        <v>168</v>
      </c>
      <c r="C38" s="24" t="s">
        <v>129</v>
      </c>
      <c r="D38" s="24" t="s">
        <v>129</v>
      </c>
      <c r="E38" s="24" t="s">
        <v>41</v>
      </c>
      <c r="F38" s="24" t="s">
        <v>22</v>
      </c>
      <c r="G38" s="24">
        <v>2021</v>
      </c>
      <c r="H38" s="26" t="s">
        <v>117</v>
      </c>
      <c r="I38" s="29" t="s">
        <v>169</v>
      </c>
      <c r="J38" s="24">
        <v>10</v>
      </c>
      <c r="K38" s="24"/>
      <c r="L38" s="24">
        <v>10</v>
      </c>
      <c r="M38" s="24"/>
      <c r="N38" s="29" t="s">
        <v>170</v>
      </c>
    </row>
  </sheetData>
  <autoFilter ref="A5:N38"/>
  <mergeCells count="18">
    <mergeCell ref="A1:B1"/>
    <mergeCell ref="A2:N2"/>
    <mergeCell ref="A3:N3"/>
    <mergeCell ref="A6:I6"/>
    <mergeCell ref="A4:A5"/>
    <mergeCell ref="B4:B5"/>
    <mergeCell ref="C4:C5"/>
    <mergeCell ref="D4:D5"/>
    <mergeCell ref="E4:E5"/>
    <mergeCell ref="F4:F5"/>
    <mergeCell ref="G4:G5"/>
    <mergeCell ref="H4:H5"/>
    <mergeCell ref="I4:I5"/>
    <mergeCell ref="J4:J5"/>
    <mergeCell ref="K4:K5"/>
    <mergeCell ref="L4:L5"/>
    <mergeCell ref="M4:M5"/>
    <mergeCell ref="N4:N5"/>
  </mergeCells>
  <printOptions horizontalCentered="1"/>
  <pageMargins left="0" right="0" top="0.605555555555556" bottom="0.590277777777778" header="0.511805555555556" footer="0.511805555555556"/>
  <pageSetup horizontalDpi="600" verticalDpi="600" orientation="landscape" paperSize="9" scale="75"/>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1"/>
  <sheetViews>
    <sheetView workbookViewId="0" topLeftCell="A1">
      <selection activeCell="A1" sqref="A1"/>
    </sheetView>
  </sheetViews>
  <sheetFormatPr defaultColWidth="9.00390625" defaultRowHeight="13.5"/>
  <sheetData/>
  <printOptions/>
  <pageMargins left="0.75" right="0.75" top="1" bottom="1" header="0.509027777777778" footer="0.50902777777777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Elina</cp:lastModifiedBy>
  <cp:lastPrinted>2019-01-18T09:01:00Z</cp:lastPrinted>
  <dcterms:created xsi:type="dcterms:W3CDTF">2017-08-17T03:03:00Z</dcterms:created>
  <dcterms:modified xsi:type="dcterms:W3CDTF">2021-09-03T07:11:46Z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ICV">
    <vt:lpwstr>790BBCF4ACCB4052810EC9BADFC08FB2</vt:lpwstr>
  </property>
</Properties>
</file>