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385" activeTab="1"/>
  </bookViews>
  <sheets>
    <sheet name="Sheet1" sheetId="1" r:id="rId1"/>
    <sheet name="Sheet2" sheetId="2" r:id="rId2"/>
  </sheets>
  <definedNames>
    <definedName name="_xlnm._FilterDatabase" localSheetId="0" hidden="1">Sheet1!$A$4:$M$10</definedName>
    <definedName name="_xlnm._FilterDatabase" localSheetId="1" hidden="1">Sheet2!$A$6:$L$28</definedName>
  </definedNames>
  <calcPr calcId="144525"/>
</workbook>
</file>

<file path=xl/sharedStrings.xml><?xml version="1.0" encoding="utf-8"?>
<sst xmlns="http://schemas.openxmlformats.org/spreadsheetml/2006/main" count="223" uniqueCount="128">
  <si>
    <t>附件1:</t>
  </si>
  <si>
    <t>酉阳县2024年少数民族发展资金计划表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</si>
  <si>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</si>
  <si>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</si>
  <si>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</si>
  <si>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</si>
  <si>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</si>
  <si>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</si>
  <si>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</si>
  <si>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</si>
  <si>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</si>
  <si>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</si>
  <si>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</si>
  <si>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小计</t>
  </si>
  <si>
    <t>中央</t>
  </si>
  <si>
    <t>市级</t>
  </si>
  <si>
    <t>合计</t>
  </si>
  <si>
    <t>酉阳县丁市镇中坝村2组、3组(陈家盖）少数民族特色村寨建设项目</t>
  </si>
  <si>
    <t>乡村建设行动</t>
  </si>
  <si>
    <t>新建</t>
  </si>
  <si>
    <t>丁市镇中坝村</t>
  </si>
  <si>
    <t>酉阳县民宗委</t>
  </si>
  <si>
    <t>丁市镇人民政府</t>
  </si>
  <si>
    <t>1.硬化村寨通道900㎡（20㎝厚C25砼面层）；                        
2.房前屋后环境整治（边沟0.2*0.2长3000米、围栏高0.8m长5000米）；                
3.硬化便民路4000米（1.2宽，5㎝厚碎石垫层、10㎝厚C25砼面层）；         
4.M7.5浆砌片石防护挡墙500m³；       
5.少数民族特色村寨标识1个。</t>
  </si>
  <si>
    <t>酉阳县后坪乡后兴村何半盖少数民族特色村寨人居环境整治项目</t>
  </si>
  <si>
    <t>后坪乡后兴村4组</t>
  </si>
  <si>
    <t>后坪乡人民政府</t>
  </si>
  <si>
    <t>1.用于后兴村4组何半盖少数民族特色村寨村容村貌修复房屋54座（主要维修房屋、更换瓦片）；
2.修复寨子内围墙(石头混凝土方式:长2300米*围墙宽度* 0.9米*高2.08米）约4300m³；
3.寨内生活污水地下管道波纹管DN300（1100米）；
4.少数民族特色村寨标识1个。</t>
  </si>
  <si>
    <t>酉阳县天馆乡康家（郭家岍）人居环境整治项目</t>
  </si>
  <si>
    <t>天馆乡康家村</t>
  </si>
  <si>
    <t>天馆乡人民政府</t>
  </si>
  <si>
    <t>传统民居木房屋(28栋)和砖混房屋(8栋)瓦屋面修缮（屋面铺设小青瓦水泥粘贴),内、外墙面修缮（传统民居木房屋刷面漆,砖混房屋刷乳胶漆),柱梁加固（槽钢加固）,砖混房屋(8栋)楼梯栏杆（不锈钢材质）；
民居庭院修缮36栋（C25砼面层,厚20cm）;
修建人畜污水管网2公里（管径50cm）,检修井及井盖66个(井口直径60cm,每30m/个)；
便道修缮1.5公里C25砼路面宽,0.5m,厚20cm，(原宽2m,加宽0.5m)；
便道新建1.5公里C25砼路面，宽2.5m,厚20cm；
少数民族特色村寨标识1个。</t>
  </si>
  <si>
    <t>龚滩镇杨柳村何家宅少数民族村寨保护与发展项目</t>
  </si>
  <si>
    <t>龚滩镇杨柳村何家宅</t>
  </si>
  <si>
    <t>龚滩镇人民政府</t>
  </si>
  <si>
    <t>一、修缮农户房屋56栋，含砖房36栋（外墙面层拆除与恢复，形成统一风格）、木房20栋（屋面结构及青瓦翻新，对房屋原承重结构进行加固处理，外墙面打磨后上漆）。
二、寨内人居环境整治：
1、坝子硬化600平方米；
2、道路硬化（行车道路）210平方米；
3、片石挡墙75.6立方米；
4、拟建竹制围栏300米；
5、木房屋瓦屋面维修8350平方米
6、安装少数民族发展资金标识1块。</t>
  </si>
  <si>
    <t>酉阳县天馆乡朱郎坪人居环境整治项目</t>
  </si>
  <si>
    <t>天馆乡魏市村</t>
  </si>
  <si>
    <t>800m水沟水渠进行整治（沟宽80厘米，墙厚40厘米，沟深80厘米，沟底厚20厘米），同时对朱郎坪内共计49处农房进行修缮：含瓦屋面修缮（屋面铺设小青瓦水泥粘贴)，农房墙内外面修缮（木房屋刷面漆,砖混房屋刷乳胶漆)，农房梁柱钢结构加固，楼梯栏杆（不锈钢材质）。少数民族特色村寨标识1个。</t>
  </si>
  <si>
    <t xml:space="preserve">酉阳县2024年少数民族发展资金计划表                                                                                                                           </t>
  </si>
  <si>
    <t>规划年度</t>
  </si>
  <si>
    <t>实施单位</t>
  </si>
  <si>
    <t>调整前</t>
  </si>
  <si>
    <t>调整后</t>
  </si>
  <si>
    <t>酉阳县酉水河镇大江村少数民族特色村寨保护与发展项目</t>
  </si>
  <si>
    <t>酉水河镇大江村1.2.4组</t>
  </si>
  <si>
    <t>酉水河镇人民政府</t>
  </si>
  <si>
    <t>1.木质结构房屋修缮72户，包含扶正、房瓦翻盖、房屋板面、柱头打磨抛光上漆,更换部分房瓦、梁柱、门窗、檩条等；
2.整治排水沟（C20混凝土）480米；
3.土坎加固（M7.5浆砌片石）518立方米；
4.1.2米宽人行便道硬化(12cm厚C20混凝土）720米；
5.12cm厚C20混凝土院坝硬化3420平方米；
6.设立少数民族特色村寨标识1个。</t>
  </si>
  <si>
    <t>酉阳县“非遗传承人”“文旅推荐官”新媒体人才培训项目</t>
  </si>
  <si>
    <t>就业项目</t>
  </si>
  <si>
    <t>全县39个乡镇（街道）</t>
  </si>
  <si>
    <t>酉阳县文旅委</t>
  </si>
  <si>
    <t>县武陵人人力资源服务公司</t>
  </si>
  <si>
    <t>1.组织全县240名有技能、有产品的非遗传承人、文旅推荐官，由县武陵人人力资源服务公司负责开展电商培训，开通微信视频号、抖音号，建立非遗传承人、文旅推荐官自媒体矩阵。并指导亲属按3个传播者+1个传承人的组合进行直播搭配。
2开展4场非遗传承人、文旅推荐官新媒体线下实训教学。</t>
  </si>
  <si>
    <t>酉阳县2024年大溪镇杉岭村无害化卫生厕所项目</t>
  </si>
  <si>
    <t>大溪镇杉岭村</t>
  </si>
  <si>
    <t>酉阳县乡村振兴局</t>
  </si>
  <si>
    <t>大溪镇人民政府</t>
  </si>
  <si>
    <r>
      <rPr>
        <sz val="8"/>
        <rFont val="方正仿宋_GB2312"/>
        <charset val="134"/>
      </rPr>
      <t>实施农村无害化卫生厕所（公厕）1座，主体建筑面积60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，化粪池为三格式化粪池。</t>
    </r>
  </si>
  <si>
    <t>2024年酉阳县泔溪镇泔溪村公共厕所建设项目</t>
  </si>
  <si>
    <t>泔溪镇泔溪村</t>
  </si>
  <si>
    <t>泔溪镇人民政府</t>
  </si>
  <si>
    <r>
      <rPr>
        <sz val="8"/>
        <rFont val="方正仿宋_GB2312"/>
        <charset val="134"/>
      </rPr>
      <t>新建农村卫生厕所（公共厕所）2座，每一座主体建筑面积60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，化粪池为三格式化粪池（容积7m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）。</t>
    </r>
  </si>
  <si>
    <t>酉阳县2024年泔溪镇农村无害化卫生厕所项目</t>
  </si>
  <si>
    <t>泔溪镇</t>
  </si>
  <si>
    <r>
      <rPr>
        <sz val="8"/>
        <rFont val="方正仿宋_GB2312"/>
        <charset val="134"/>
      </rPr>
      <t>实施农村无害化卫生厕所户厕新建83个，每个厕屋≥3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</t>
    </r>
  </si>
  <si>
    <t>2024年酉阳县官清乡金家坝村公共卫生厕所建设项目</t>
  </si>
  <si>
    <t>金家坝村2组</t>
  </si>
  <si>
    <t>官清乡人民政府</t>
  </si>
  <si>
    <r>
      <rPr>
        <sz val="8"/>
        <rFont val="方正仿宋_GB2312"/>
        <charset val="134"/>
      </rPr>
      <t>新建公共厕所2座，每一座主体建筑面积60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，化粪池为三格式化粪池（容积7m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）。</t>
    </r>
  </si>
  <si>
    <t>酉阳县2024年黑水镇农村无害化卫生厕所项目</t>
  </si>
  <si>
    <t>黑水镇</t>
  </si>
  <si>
    <t>黑水镇人民政府</t>
  </si>
  <si>
    <r>
      <rPr>
        <sz val="8"/>
        <rFont val="方正仿宋_GB2312"/>
        <charset val="134"/>
      </rPr>
      <t>实施农村无害化卫生厕所户厕新建80个，每个厕屋≥3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</t>
    </r>
  </si>
  <si>
    <t>2024年后坪乡卫生厕所建设项目</t>
  </si>
  <si>
    <t>后坪乡椒梓村、后兴村、高坪村、王家村</t>
  </si>
  <si>
    <t xml:space="preserve">后坪乡人民政府  </t>
  </si>
  <si>
    <r>
      <rPr>
        <sz val="8"/>
        <rFont val="方正仿宋_GB2312"/>
        <charset val="134"/>
      </rPr>
      <t>实施农村无害化卫生厕所户厕新建38个，每个厕屋≥3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。（入户）</t>
    </r>
  </si>
  <si>
    <t>酉阳县2024年可大乡农村无害化卫生厕所项目</t>
  </si>
  <si>
    <t>可大乡</t>
  </si>
  <si>
    <t>可大乡人民政府</t>
  </si>
  <si>
    <r>
      <rPr>
        <sz val="8"/>
        <rFont val="方正仿宋_GB2312"/>
        <charset val="134"/>
      </rPr>
      <t>实施农村无害化卫生厕所户厕新建94个，每个厕屋≥3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</t>
    </r>
  </si>
  <si>
    <t>2024年酉阳县浪坪乡浪水坝村公共卫生厕所建设项目</t>
  </si>
  <si>
    <t>浪坪乡浪水坝村</t>
  </si>
  <si>
    <t>浪坪乡人民政府</t>
  </si>
  <si>
    <t>酉阳县浪坪乡2024年农村卫生厕所改造项目</t>
  </si>
  <si>
    <t>浪坪乡</t>
  </si>
  <si>
    <r>
      <rPr>
        <sz val="8"/>
        <rFont val="方正仿宋_GB2312"/>
        <charset val="134"/>
      </rPr>
      <t>实施农村无害化卫生厕所新建户厕50个，每个厕屋个≥3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，化粪池为三格式化粪池。</t>
    </r>
  </si>
  <si>
    <t>酉阳县2024年李溪镇农村无害化卫生厕所项目</t>
  </si>
  <si>
    <t>李溪镇</t>
  </si>
  <si>
    <t>李溪镇人民政府</t>
  </si>
  <si>
    <r>
      <rPr>
        <sz val="8"/>
        <rFont val="方正仿宋_GB2312"/>
        <charset val="134"/>
      </rPr>
      <t>实施农村无害化卫生厕所新建户厕40个，每个厕屋个≥3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，化粪池为三格式化粪池。</t>
    </r>
  </si>
  <si>
    <t>毛坝乡群贤居公共厕所建设项目</t>
  </si>
  <si>
    <t>毛坝乡毛坝村群贤居</t>
  </si>
  <si>
    <t>毛坝乡人民政府</t>
  </si>
  <si>
    <r>
      <rPr>
        <sz val="8"/>
        <rFont val="方正仿宋_GB2312"/>
        <charset val="134"/>
      </rPr>
      <t>新建公厕1座，主体建筑面积60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，化粪池为三格式化粪池。</t>
    </r>
  </si>
  <si>
    <t>毛坝乡毛坝村1组公共厕所建设项目</t>
  </si>
  <si>
    <t>毛坝乡毛坝村1组集镇</t>
  </si>
  <si>
    <t>调整资金</t>
  </si>
  <si>
    <t>2024年木叶乡农村无害化卫生厕所项目</t>
  </si>
  <si>
    <t>木叶乡</t>
  </si>
  <si>
    <t>木叶乡人民政府</t>
  </si>
  <si>
    <r>
      <rPr>
        <sz val="8"/>
        <rFont val="方正仿宋_GB2312"/>
        <charset val="134"/>
      </rPr>
      <t>实施农村无害化卫生厕所户厕新建15个，每个厕屋≥3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</t>
    </r>
  </si>
  <si>
    <t>酉阳县2024年双泉乡农村无害化卫生厕所项目</t>
  </si>
  <si>
    <t>双泉乡天马村</t>
  </si>
  <si>
    <t>双泉乡人民政府</t>
  </si>
  <si>
    <r>
      <rPr>
        <sz val="10"/>
        <rFont val="方正仿宋_GB2312"/>
        <charset val="134"/>
      </rPr>
      <t>1.新建公厕1座主体建筑面积60</t>
    </r>
    <r>
      <rPr>
        <sz val="10"/>
        <rFont val="宋体"/>
        <charset val="134"/>
      </rPr>
      <t>㎡</t>
    </r>
    <r>
      <rPr>
        <sz val="10"/>
        <rFont val="方正仿宋_GB2312"/>
        <charset val="134"/>
      </rPr>
      <t>，化粪池为三格式化粪池；
2.新建户厕30个，化粪池为三格式化粪池。</t>
    </r>
  </si>
  <si>
    <t>天馆乡2024年农村无害化卫生厕所建设项目</t>
  </si>
  <si>
    <t>天馆乡六个行政村</t>
  </si>
  <si>
    <r>
      <rPr>
        <sz val="8"/>
        <rFont val="方正仿宋_GB2312"/>
        <charset val="134"/>
      </rPr>
      <t>一、农村无害化卫生厕所：新建农村无害化卫生厕所100个，每个厕屋≥3m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，化粪池有效容积≥1.5m</t>
    </r>
    <r>
      <rPr>
        <sz val="8"/>
        <rFont val="宋体"/>
        <charset val="134"/>
      </rPr>
      <t>³</t>
    </r>
    <r>
      <rPr>
        <sz val="8"/>
        <rFont val="方正仿宋_GB2312"/>
        <charset val="134"/>
      </rPr>
      <t>。</t>
    </r>
  </si>
  <si>
    <t>酉阳县2024年天馆乡康家村公共卫生厕所项目</t>
  </si>
  <si>
    <t>康家村</t>
  </si>
  <si>
    <t>新建公共厕所1座，主体建筑面积60平方米，化粪池为三格式化粪池。</t>
  </si>
  <si>
    <t>酉水河镇2024年大地村公共厕所建设项目</t>
  </si>
  <si>
    <t>大地村村公所</t>
  </si>
  <si>
    <r>
      <rPr>
        <sz val="8"/>
        <rFont val="方正仿宋_GB2312"/>
        <charset val="134"/>
      </rPr>
      <t>新建公厕1座，主体建筑面积60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</t>
    </r>
  </si>
  <si>
    <t>酉阳县2024年龚滩镇公共卫生厕所项目</t>
  </si>
  <si>
    <t>龚滩镇</t>
  </si>
  <si>
    <r>
      <rPr>
        <sz val="8"/>
        <rFont val="方正仿宋_GB2312"/>
        <charset val="134"/>
      </rPr>
      <t>新建公共厕所3座，每一座主体建筑面积60</t>
    </r>
    <r>
      <rPr>
        <sz val="8"/>
        <rFont val="宋体"/>
        <charset val="134"/>
      </rPr>
      <t>㎡</t>
    </r>
    <r>
      <rPr>
        <sz val="8"/>
        <rFont val="方正仿宋_GB2312"/>
        <charset val="134"/>
      </rPr>
      <t>，化粪池为三格式化粪池。</t>
    </r>
  </si>
  <si>
    <t>酉阳县2023年天馆乡农村无害化卫生厕所项目</t>
  </si>
  <si>
    <t>天馆</t>
  </si>
  <si>
    <t>酉阳县农业农村委</t>
  </si>
  <si>
    <r>
      <rPr>
        <sz val="8"/>
        <rFont val="方正仿宋_GBK"/>
        <charset val="134"/>
      </rPr>
      <t>实施农村无害化卫生厕所户厕新建50个，每个厕屋≥3㎡，化粪池有效容积≥1.5m</t>
    </r>
    <r>
      <rPr>
        <sz val="8"/>
        <rFont val="宋体"/>
        <charset val="134"/>
      </rPr>
      <t>³</t>
    </r>
    <r>
      <rPr>
        <sz val="8"/>
        <rFont val="方正仿宋_GBK"/>
        <charset val="134"/>
      </rPr>
      <t>。</t>
    </r>
  </si>
  <si>
    <t>酉阳县丁市污水管网改造工程</t>
  </si>
  <si>
    <t>丁市镇</t>
  </si>
  <si>
    <t>酉阳县住建委</t>
  </si>
  <si>
    <t>酉阳县美池生态环境建设有限责任公司</t>
  </si>
  <si>
    <t>新建二三级管网 3760 米，其中DN300球墨铸铁管 56米、DN300HDPE 双壁波纹管1046米DN300聚乙烯双壁波纹污水管 818 米，DN200PVC-U 排水管1840 米;新建污水检查井128 座，其中:市政污水井 64座、河道压力污水检查井 64 座;路面拆除 3903 平方米，路面恢复 3903.0平方米等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</si>
</sst>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_GBK"/>
      <charset val="134"/>
    </font>
    <font>
      <b/>
      <sz val="10"/>
      <name val="黑体"/>
      <charset val="134"/>
    </font>
    <font>
      <sz val="10"/>
      <name val="黑体"/>
      <charset val="134"/>
    </font>
    <font>
      <sz val="8"/>
      <name val="宋体"/>
      <charset val="134"/>
      <scheme val="minor"/>
    </font>
    <font>
      <sz val="8"/>
      <name val="方正仿宋_GB2312"/>
      <charset val="134"/>
    </font>
    <font>
      <sz val="10"/>
      <name val="方正仿宋_GB2312"/>
      <charset val="134"/>
    </font>
    <font>
      <b/>
      <sz val="10"/>
      <name val="微软雅黑"/>
      <charset val="134"/>
    </font>
    <font>
      <sz val="9"/>
      <name val="宋体"/>
      <charset val="134"/>
    </font>
    <font>
      <sz val="8"/>
      <color theme="1"/>
      <name val="方正仿宋_GB2312"/>
      <charset val="134"/>
    </font>
    <font>
      <sz val="8"/>
      <color rgb="FFFF0000"/>
      <name val="方正仿宋_GB2312"/>
      <charset val="134"/>
    </font>
    <font>
      <sz val="8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0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>
      <protection locked="0"/>
    </xf>
    <xf numFmtId="0" fontId="24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4" applyNumberFormat="1" applyFont="1" applyFill="1" applyBorder="1" applyAlignment="1">
      <alignment horizontal="center" vertical="center" wrapText="1"/>
    </xf>
    <xf numFmtId="0" fontId="9" fillId="0" borderId="1" xfId="21" applyNumberFormat="1" applyFont="1" applyFill="1" applyBorder="1" applyAlignment="1" applyProtection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77 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0 2 14 15 3 2 2 3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0 2 14 15 3 2 2 2" xfId="52"/>
    <cellStyle name="常规 7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572250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A5" sqref="$A5:$XFD5"/>
    </sheetView>
  </sheetViews>
  <sheetFormatPr defaultColWidth="9" defaultRowHeight="13.5"/>
  <cols>
    <col min="1" max="1" width="6.875" style="2" customWidth="1"/>
    <col min="2" max="2" width="19.125" style="2" customWidth="1"/>
    <col min="3" max="7" width="9" style="2"/>
    <col min="8" max="8" width="15.25" style="2" customWidth="1"/>
    <col min="9" max="9" width="37.25" style="15" customWidth="1"/>
    <col min="10" max="12" width="9.25" style="16" customWidth="1"/>
    <col min="13" max="13" width="10.25" style="2" customWidth="1"/>
    <col min="14" max="16384" width="9" style="2"/>
  </cols>
  <sheetData>
    <row r="1" ht="18" customHeight="1" spans="1:1">
      <c r="A1" s="2" t="s">
        <v>0</v>
      </c>
    </row>
    <row r="2" ht="39" customHeight="1" spans="1:13">
      <c r="A2" s="3" t="s">
        <v>1</v>
      </c>
      <c r="B2" s="3"/>
      <c r="C2" s="3"/>
      <c r="D2" s="3"/>
      <c r="E2" s="3"/>
      <c r="F2" s="3"/>
      <c r="G2" s="3"/>
      <c r="H2" s="3"/>
      <c r="I2" s="17"/>
      <c r="J2" s="3"/>
      <c r="K2" s="3"/>
      <c r="L2" s="3"/>
      <c r="M2" s="3"/>
    </row>
    <row r="3" ht="27" customHeight="1" spans="1:1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43" t="s">
        <v>11</v>
      </c>
      <c r="K3" s="44"/>
      <c r="L3" s="45"/>
      <c r="M3" s="20" t="s">
        <v>12</v>
      </c>
    </row>
    <row r="4" ht="27" customHeight="1" spans="1:13">
      <c r="A4" s="24"/>
      <c r="B4" s="24"/>
      <c r="C4" s="24"/>
      <c r="D4" s="24"/>
      <c r="E4" s="24"/>
      <c r="F4" s="24"/>
      <c r="G4" s="24"/>
      <c r="H4" s="24"/>
      <c r="I4" s="24"/>
      <c r="J4" s="46" t="s">
        <v>13</v>
      </c>
      <c r="K4" s="46" t="s">
        <v>14</v>
      </c>
      <c r="L4" s="46" t="s">
        <v>15</v>
      </c>
      <c r="M4" s="24"/>
    </row>
    <row r="5" ht="28" customHeight="1" spans="1:13">
      <c r="A5" s="35" t="s">
        <v>16</v>
      </c>
      <c r="B5" s="35"/>
      <c r="C5" s="35"/>
      <c r="D5" s="35"/>
      <c r="E5" s="35"/>
      <c r="F5" s="35"/>
      <c r="G5" s="35"/>
      <c r="H5" s="35"/>
      <c r="I5" s="47"/>
      <c r="J5" s="46">
        <v>792</v>
      </c>
      <c r="K5" s="46">
        <f>SUM(K6:K6)</f>
        <v>0</v>
      </c>
      <c r="L5" s="46">
        <v>792</v>
      </c>
      <c r="M5" s="35"/>
    </row>
    <row r="6" s="34" customFormat="1" ht="100" customHeight="1" spans="1:13">
      <c r="A6" s="25">
        <v>1</v>
      </c>
      <c r="B6" s="36" t="s">
        <v>17</v>
      </c>
      <c r="C6" s="37" t="s">
        <v>18</v>
      </c>
      <c r="D6" s="37">
        <v>2023</v>
      </c>
      <c r="E6" s="37" t="s">
        <v>19</v>
      </c>
      <c r="F6" s="37" t="s">
        <v>20</v>
      </c>
      <c r="G6" s="37" t="s">
        <v>21</v>
      </c>
      <c r="H6" s="37" t="s">
        <v>22</v>
      </c>
      <c r="I6" s="48" t="s">
        <v>23</v>
      </c>
      <c r="J6" s="49">
        <f t="shared" ref="J5:J10" si="0">K6+L6</f>
        <v>110</v>
      </c>
      <c r="K6" s="37"/>
      <c r="L6" s="25">
        <v>110</v>
      </c>
      <c r="M6" s="37"/>
    </row>
    <row r="7" s="34" customFormat="1" ht="80" customHeight="1" spans="1:13">
      <c r="A7" s="25">
        <v>2</v>
      </c>
      <c r="B7" s="38" t="s">
        <v>24</v>
      </c>
      <c r="C7" s="37" t="s">
        <v>18</v>
      </c>
      <c r="D7" s="37">
        <v>2023</v>
      </c>
      <c r="E7" s="39" t="s">
        <v>19</v>
      </c>
      <c r="F7" s="40" t="s">
        <v>25</v>
      </c>
      <c r="G7" s="37" t="s">
        <v>21</v>
      </c>
      <c r="H7" s="41" t="s">
        <v>26</v>
      </c>
      <c r="I7" s="50" t="s">
        <v>27</v>
      </c>
      <c r="J7" s="49">
        <f t="shared" si="0"/>
        <v>382</v>
      </c>
      <c r="K7" s="25"/>
      <c r="L7" s="25">
        <v>382</v>
      </c>
      <c r="M7" s="26"/>
    </row>
    <row r="8" s="34" customFormat="1" ht="142" customHeight="1" spans="1:13">
      <c r="A8" s="25">
        <v>3</v>
      </c>
      <c r="B8" s="37" t="s">
        <v>28</v>
      </c>
      <c r="C8" s="37" t="s">
        <v>18</v>
      </c>
      <c r="D8" s="37">
        <v>2023</v>
      </c>
      <c r="E8" s="37" t="s">
        <v>19</v>
      </c>
      <c r="F8" s="37" t="s">
        <v>29</v>
      </c>
      <c r="G8" s="42" t="s">
        <v>21</v>
      </c>
      <c r="H8" s="37" t="s">
        <v>30</v>
      </c>
      <c r="I8" s="48" t="s">
        <v>31</v>
      </c>
      <c r="J8" s="49">
        <f t="shared" si="0"/>
        <v>228</v>
      </c>
      <c r="K8" s="25"/>
      <c r="L8" s="25">
        <v>228</v>
      </c>
      <c r="M8" s="26"/>
    </row>
    <row r="9" s="34" customFormat="1" ht="139" customHeight="1" spans="1:13">
      <c r="A9" s="25">
        <v>4</v>
      </c>
      <c r="B9" s="36" t="s">
        <v>32</v>
      </c>
      <c r="C9" s="37" t="s">
        <v>18</v>
      </c>
      <c r="D9" s="37">
        <v>2023</v>
      </c>
      <c r="E9" s="37" t="s">
        <v>19</v>
      </c>
      <c r="F9" s="37" t="s">
        <v>33</v>
      </c>
      <c r="G9" s="42" t="s">
        <v>21</v>
      </c>
      <c r="H9" s="37" t="s">
        <v>34</v>
      </c>
      <c r="I9" s="48" t="s">
        <v>35</v>
      </c>
      <c r="J9" s="49">
        <f t="shared" si="0"/>
        <v>125</v>
      </c>
      <c r="K9" s="25"/>
      <c r="L9" s="25">
        <v>125</v>
      </c>
      <c r="M9" s="26"/>
    </row>
    <row r="10" s="34" customFormat="1" ht="84" customHeight="1" spans="1:13">
      <c r="A10" s="25">
        <v>5</v>
      </c>
      <c r="B10" s="36" t="s">
        <v>36</v>
      </c>
      <c r="C10" s="37" t="s">
        <v>18</v>
      </c>
      <c r="D10" s="37">
        <v>2023</v>
      </c>
      <c r="E10" s="37" t="s">
        <v>19</v>
      </c>
      <c r="F10" s="37" t="s">
        <v>37</v>
      </c>
      <c r="G10" s="37" t="s">
        <v>21</v>
      </c>
      <c r="H10" s="37" t="s">
        <v>30</v>
      </c>
      <c r="I10" s="48" t="s">
        <v>38</v>
      </c>
      <c r="J10" s="49">
        <f t="shared" si="0"/>
        <v>155</v>
      </c>
      <c r="K10" s="25"/>
      <c r="L10" s="25">
        <v>155</v>
      </c>
      <c r="M10" s="26"/>
    </row>
  </sheetData>
  <autoFilter ref="A4:M10">
    <extLst/>
  </autoFilter>
  <mergeCells count="13">
    <mergeCell ref="A2:M2"/>
    <mergeCell ref="J3:L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conditionalFormatting sqref="B6:B10">
    <cfRule type="duplicateValues" dxfId="0" priority="1"/>
  </conditionalFormatting>
  <dataValidations count="1">
    <dataValidation allowBlank="1" showInputMessage="1" showErrorMessage="1" sqref="B6 H6 I6 H7"/>
  </dataValidations>
  <printOptions horizontalCentered="1"/>
  <pageMargins left="0" right="0" top="1" bottom="1" header="0.5" footer="0.5"/>
  <pageSetup paperSize="9" scale="8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K8" sqref="K8:K30"/>
    </sheetView>
  </sheetViews>
  <sheetFormatPr defaultColWidth="9" defaultRowHeight="13.5"/>
  <cols>
    <col min="9" max="9" width="63.625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15"/>
      <c r="J1" s="16"/>
      <c r="K1" s="16"/>
      <c r="L1" s="2"/>
    </row>
    <row r="2" ht="28.5" spans="1:12">
      <c r="A2" s="3" t="s">
        <v>39</v>
      </c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>
      <c r="A3" s="4" t="s">
        <v>2</v>
      </c>
      <c r="B3" s="5" t="s">
        <v>3</v>
      </c>
      <c r="C3" s="4" t="s">
        <v>4</v>
      </c>
      <c r="D3" s="4" t="s">
        <v>6</v>
      </c>
      <c r="E3" s="4" t="s">
        <v>40</v>
      </c>
      <c r="F3" s="4" t="s">
        <v>7</v>
      </c>
      <c r="G3" s="4" t="s">
        <v>41</v>
      </c>
      <c r="H3" s="4"/>
      <c r="I3" s="18" t="s">
        <v>10</v>
      </c>
      <c r="J3" s="19" t="s">
        <v>42</v>
      </c>
      <c r="K3" s="19" t="s">
        <v>43</v>
      </c>
      <c r="L3" s="20" t="s">
        <v>12</v>
      </c>
    </row>
    <row r="4" spans="1:12">
      <c r="A4" s="4"/>
      <c r="B4" s="5"/>
      <c r="C4" s="4"/>
      <c r="D4" s="4"/>
      <c r="E4" s="4"/>
      <c r="F4" s="4"/>
      <c r="G4" s="4" t="s">
        <v>8</v>
      </c>
      <c r="H4" s="4" t="s">
        <v>9</v>
      </c>
      <c r="I4" s="18"/>
      <c r="J4" s="21"/>
      <c r="K4" s="21"/>
      <c r="L4" s="22"/>
    </row>
    <row r="5" spans="1:12">
      <c r="A5" s="4"/>
      <c r="B5" s="5"/>
      <c r="C5" s="4"/>
      <c r="D5" s="4"/>
      <c r="E5" s="4"/>
      <c r="F5" s="4"/>
      <c r="G5" s="4"/>
      <c r="H5" s="4"/>
      <c r="I5" s="18"/>
      <c r="J5" s="21"/>
      <c r="K5" s="21"/>
      <c r="L5" s="22"/>
    </row>
    <row r="6" spans="1:12">
      <c r="A6" s="4"/>
      <c r="B6" s="5"/>
      <c r="C6" s="4"/>
      <c r="D6" s="4"/>
      <c r="E6" s="4"/>
      <c r="F6" s="4"/>
      <c r="G6" s="4"/>
      <c r="H6" s="4"/>
      <c r="I6" s="18"/>
      <c r="J6" s="23"/>
      <c r="K6" s="23"/>
      <c r="L6" s="24"/>
    </row>
    <row r="7" spans="1:12">
      <c r="A7" s="6"/>
      <c r="B7" s="5"/>
      <c r="C7" s="4"/>
      <c r="D7" s="4"/>
      <c r="E7" s="4"/>
      <c r="F7" s="4"/>
      <c r="G7" s="4"/>
      <c r="H7" s="4"/>
      <c r="I7" s="4"/>
      <c r="J7" s="25">
        <v>792</v>
      </c>
      <c r="K7" s="25">
        <v>792</v>
      </c>
      <c r="L7" s="26"/>
    </row>
    <row r="8" ht="82" customHeight="1" spans="1:12">
      <c r="A8" s="7">
        <v>1</v>
      </c>
      <c r="B8" s="8" t="s">
        <v>44</v>
      </c>
      <c r="C8" s="9" t="s">
        <v>18</v>
      </c>
      <c r="D8" s="9" t="s">
        <v>19</v>
      </c>
      <c r="E8" s="9">
        <v>2024</v>
      </c>
      <c r="F8" s="9" t="s">
        <v>45</v>
      </c>
      <c r="G8" s="9" t="s">
        <v>21</v>
      </c>
      <c r="H8" s="9" t="s">
        <v>46</v>
      </c>
      <c r="I8" s="9" t="s">
        <v>47</v>
      </c>
      <c r="J8" s="27">
        <v>300</v>
      </c>
      <c r="K8" s="27">
        <v>300</v>
      </c>
      <c r="L8" s="26"/>
    </row>
    <row r="9" s="1" customFormat="1" ht="52.5" spans="1:12">
      <c r="A9" s="10">
        <v>2</v>
      </c>
      <c r="B9" s="11" t="s">
        <v>48</v>
      </c>
      <c r="C9" s="11" t="s">
        <v>49</v>
      </c>
      <c r="D9" s="11" t="s">
        <v>19</v>
      </c>
      <c r="E9" s="11">
        <v>2024</v>
      </c>
      <c r="F9" s="11" t="s">
        <v>50</v>
      </c>
      <c r="G9" s="11" t="s">
        <v>51</v>
      </c>
      <c r="H9" s="11" t="s">
        <v>52</v>
      </c>
      <c r="I9" s="11" t="s">
        <v>53</v>
      </c>
      <c r="J9" s="28">
        <v>48</v>
      </c>
      <c r="K9" s="28">
        <v>48</v>
      </c>
      <c r="L9" s="29"/>
    </row>
    <row r="10" s="1" customFormat="1" ht="42" spans="1:12">
      <c r="A10" s="10">
        <v>3</v>
      </c>
      <c r="B10" s="12" t="s">
        <v>54</v>
      </c>
      <c r="C10" s="12" t="s">
        <v>18</v>
      </c>
      <c r="D10" s="12" t="s">
        <v>19</v>
      </c>
      <c r="E10" s="11">
        <v>2024</v>
      </c>
      <c r="F10" s="12" t="s">
        <v>55</v>
      </c>
      <c r="G10" s="12" t="s">
        <v>56</v>
      </c>
      <c r="H10" s="12" t="s">
        <v>57</v>
      </c>
      <c r="I10" s="12" t="s">
        <v>58</v>
      </c>
      <c r="J10" s="28">
        <v>18</v>
      </c>
      <c r="K10" s="28">
        <v>18</v>
      </c>
      <c r="L10" s="29"/>
    </row>
    <row r="11" s="1" customFormat="1" ht="42" spans="1:12">
      <c r="A11" s="10">
        <v>4</v>
      </c>
      <c r="B11" s="12" t="s">
        <v>59</v>
      </c>
      <c r="C11" s="12" t="s">
        <v>18</v>
      </c>
      <c r="D11" s="12" t="s">
        <v>19</v>
      </c>
      <c r="E11" s="11">
        <v>2024</v>
      </c>
      <c r="F11" s="12" t="s">
        <v>60</v>
      </c>
      <c r="G11" s="12" t="s">
        <v>56</v>
      </c>
      <c r="H11" s="12" t="s">
        <v>61</v>
      </c>
      <c r="I11" s="12" t="s">
        <v>62</v>
      </c>
      <c r="J11" s="28">
        <v>36</v>
      </c>
      <c r="K11" s="28">
        <v>36</v>
      </c>
      <c r="L11" s="30"/>
    </row>
    <row r="12" s="1" customFormat="1" ht="42" spans="1:12">
      <c r="A12" s="10">
        <v>5</v>
      </c>
      <c r="B12" s="12" t="s">
        <v>63</v>
      </c>
      <c r="C12" s="12" t="s">
        <v>18</v>
      </c>
      <c r="D12" s="12" t="s">
        <v>19</v>
      </c>
      <c r="E12" s="11">
        <v>2024</v>
      </c>
      <c r="F12" s="12" t="s">
        <v>64</v>
      </c>
      <c r="G12" s="12" t="s">
        <v>56</v>
      </c>
      <c r="H12" s="12" t="s">
        <v>61</v>
      </c>
      <c r="I12" s="12" t="s">
        <v>65</v>
      </c>
      <c r="J12" s="28">
        <v>25</v>
      </c>
      <c r="K12" s="28">
        <v>25</v>
      </c>
      <c r="L12" s="30"/>
    </row>
    <row r="13" s="1" customFormat="1" ht="42" spans="1:12">
      <c r="A13" s="10">
        <v>6</v>
      </c>
      <c r="B13" s="12" t="s">
        <v>66</v>
      </c>
      <c r="C13" s="12" t="s">
        <v>18</v>
      </c>
      <c r="D13" s="12" t="s">
        <v>19</v>
      </c>
      <c r="E13" s="11">
        <v>2024</v>
      </c>
      <c r="F13" s="12" t="s">
        <v>67</v>
      </c>
      <c r="G13" s="12" t="s">
        <v>56</v>
      </c>
      <c r="H13" s="12" t="s">
        <v>68</v>
      </c>
      <c r="I13" s="12" t="s">
        <v>69</v>
      </c>
      <c r="J13" s="28">
        <v>36</v>
      </c>
      <c r="K13" s="28">
        <v>36</v>
      </c>
      <c r="L13" s="30"/>
    </row>
    <row r="14" s="1" customFormat="1" ht="42" spans="1:12">
      <c r="A14" s="10">
        <v>7</v>
      </c>
      <c r="B14" s="12" t="s">
        <v>70</v>
      </c>
      <c r="C14" s="12" t="s">
        <v>18</v>
      </c>
      <c r="D14" s="12" t="s">
        <v>19</v>
      </c>
      <c r="E14" s="11">
        <v>2024</v>
      </c>
      <c r="F14" s="12" t="s">
        <v>71</v>
      </c>
      <c r="G14" s="12" t="s">
        <v>56</v>
      </c>
      <c r="H14" s="12" t="s">
        <v>72</v>
      </c>
      <c r="I14" s="12" t="s">
        <v>73</v>
      </c>
      <c r="J14" s="28">
        <v>25</v>
      </c>
      <c r="K14" s="28">
        <v>25</v>
      </c>
      <c r="L14" s="30"/>
    </row>
    <row r="15" s="1" customFormat="1" ht="31.5" spans="1:12">
      <c r="A15" s="10">
        <v>8</v>
      </c>
      <c r="B15" s="12" t="s">
        <v>74</v>
      </c>
      <c r="C15" s="12" t="s">
        <v>18</v>
      </c>
      <c r="D15" s="12" t="s">
        <v>19</v>
      </c>
      <c r="E15" s="11">
        <v>2024</v>
      </c>
      <c r="F15" s="12" t="s">
        <v>75</v>
      </c>
      <c r="G15" s="12" t="s">
        <v>56</v>
      </c>
      <c r="H15" s="12" t="s">
        <v>76</v>
      </c>
      <c r="I15" s="12" t="s">
        <v>77</v>
      </c>
      <c r="J15" s="28">
        <v>11</v>
      </c>
      <c r="K15" s="28">
        <v>11</v>
      </c>
      <c r="L15" s="30"/>
    </row>
    <row r="16" s="1" customFormat="1" ht="42" spans="1:12">
      <c r="A16" s="10">
        <v>9</v>
      </c>
      <c r="B16" s="12" t="s">
        <v>78</v>
      </c>
      <c r="C16" s="12" t="s">
        <v>18</v>
      </c>
      <c r="D16" s="12" t="s">
        <v>19</v>
      </c>
      <c r="E16" s="11">
        <v>2024</v>
      </c>
      <c r="F16" s="12" t="s">
        <v>79</v>
      </c>
      <c r="G16" s="12" t="s">
        <v>56</v>
      </c>
      <c r="H16" s="12" t="s">
        <v>80</v>
      </c>
      <c r="I16" s="12" t="s">
        <v>81</v>
      </c>
      <c r="J16" s="28">
        <v>26</v>
      </c>
      <c r="K16" s="28">
        <v>26</v>
      </c>
      <c r="L16" s="30"/>
    </row>
    <row r="17" s="1" customFormat="1" ht="42" spans="1:12">
      <c r="A17" s="10">
        <v>10</v>
      </c>
      <c r="B17" s="12" t="s">
        <v>82</v>
      </c>
      <c r="C17" s="12" t="s">
        <v>18</v>
      </c>
      <c r="D17" s="12" t="s">
        <v>19</v>
      </c>
      <c r="E17" s="11">
        <v>2024</v>
      </c>
      <c r="F17" s="12" t="s">
        <v>83</v>
      </c>
      <c r="G17" s="12" t="s">
        <v>56</v>
      </c>
      <c r="H17" s="12" t="s">
        <v>84</v>
      </c>
      <c r="I17" s="12" t="s">
        <v>62</v>
      </c>
      <c r="J17" s="28">
        <v>36</v>
      </c>
      <c r="K17" s="28">
        <v>36</v>
      </c>
      <c r="L17" s="30"/>
    </row>
    <row r="18" s="1" customFormat="1" ht="42" spans="1:12">
      <c r="A18" s="10">
        <v>11</v>
      </c>
      <c r="B18" s="12" t="s">
        <v>85</v>
      </c>
      <c r="C18" s="12" t="s">
        <v>18</v>
      </c>
      <c r="D18" s="12" t="s">
        <v>19</v>
      </c>
      <c r="E18" s="11">
        <v>2024</v>
      </c>
      <c r="F18" s="12" t="s">
        <v>86</v>
      </c>
      <c r="G18" s="12" t="s">
        <v>56</v>
      </c>
      <c r="H18" s="12" t="s">
        <v>84</v>
      </c>
      <c r="I18" s="12" t="s">
        <v>87</v>
      </c>
      <c r="J18" s="28">
        <v>15</v>
      </c>
      <c r="K18" s="28">
        <v>15</v>
      </c>
      <c r="L18" s="30"/>
    </row>
    <row r="19" s="1" customFormat="1" ht="42" spans="1:12">
      <c r="A19" s="10">
        <v>12</v>
      </c>
      <c r="B19" s="12" t="s">
        <v>88</v>
      </c>
      <c r="C19" s="12" t="s">
        <v>18</v>
      </c>
      <c r="D19" s="12" t="s">
        <v>19</v>
      </c>
      <c r="E19" s="11">
        <v>2024</v>
      </c>
      <c r="F19" s="12" t="s">
        <v>89</v>
      </c>
      <c r="G19" s="12" t="s">
        <v>56</v>
      </c>
      <c r="H19" s="12" t="s">
        <v>90</v>
      </c>
      <c r="I19" s="12" t="s">
        <v>91</v>
      </c>
      <c r="J19" s="28">
        <v>12</v>
      </c>
      <c r="K19" s="28">
        <v>12</v>
      </c>
      <c r="L19" s="30"/>
    </row>
    <row r="20" s="1" customFormat="1" ht="31.5" spans="1:12">
      <c r="A20" s="10">
        <v>13</v>
      </c>
      <c r="B20" s="12" t="s">
        <v>92</v>
      </c>
      <c r="C20" s="12" t="s">
        <v>18</v>
      </c>
      <c r="D20" s="12" t="s">
        <v>19</v>
      </c>
      <c r="E20" s="11">
        <v>2024</v>
      </c>
      <c r="F20" s="12" t="s">
        <v>93</v>
      </c>
      <c r="G20" s="12" t="s">
        <v>56</v>
      </c>
      <c r="H20" s="12" t="s">
        <v>94</v>
      </c>
      <c r="I20" s="12" t="s">
        <v>95</v>
      </c>
      <c r="J20" s="28">
        <v>18</v>
      </c>
      <c r="K20" s="28">
        <v>18</v>
      </c>
      <c r="L20" s="30"/>
    </row>
    <row r="21" s="1" customFormat="1" ht="31.5" spans="1:12">
      <c r="A21" s="10">
        <v>14</v>
      </c>
      <c r="B21" s="12" t="s">
        <v>96</v>
      </c>
      <c r="C21" s="12" t="s">
        <v>18</v>
      </c>
      <c r="D21" s="12" t="s">
        <v>19</v>
      </c>
      <c r="E21" s="11">
        <v>2024</v>
      </c>
      <c r="F21" s="12" t="s">
        <v>97</v>
      </c>
      <c r="G21" s="12" t="s">
        <v>56</v>
      </c>
      <c r="H21" s="12" t="s">
        <v>94</v>
      </c>
      <c r="I21" s="12" t="s">
        <v>95</v>
      </c>
      <c r="J21" s="28">
        <v>18</v>
      </c>
      <c r="K21" s="28"/>
      <c r="L21" s="30" t="s">
        <v>98</v>
      </c>
    </row>
    <row r="22" s="1" customFormat="1" ht="31.5" spans="1:12">
      <c r="A22" s="10">
        <v>15</v>
      </c>
      <c r="B22" s="12" t="s">
        <v>99</v>
      </c>
      <c r="C22" s="12" t="s">
        <v>18</v>
      </c>
      <c r="D22" s="12" t="s">
        <v>19</v>
      </c>
      <c r="E22" s="11">
        <v>2024</v>
      </c>
      <c r="F22" s="12" t="s">
        <v>100</v>
      </c>
      <c r="G22" s="12" t="s">
        <v>56</v>
      </c>
      <c r="H22" s="12" t="s">
        <v>101</v>
      </c>
      <c r="I22" s="11" t="s">
        <v>102</v>
      </c>
      <c r="J22" s="28">
        <v>5</v>
      </c>
      <c r="K22" s="28">
        <v>5</v>
      </c>
      <c r="L22" s="30"/>
    </row>
    <row r="23" s="1" customFormat="1" ht="48" spans="1:12">
      <c r="A23" s="10">
        <v>16</v>
      </c>
      <c r="B23" s="13" t="s">
        <v>103</v>
      </c>
      <c r="C23" s="12" t="s">
        <v>18</v>
      </c>
      <c r="D23" s="12" t="s">
        <v>19</v>
      </c>
      <c r="E23" s="11">
        <v>2024</v>
      </c>
      <c r="F23" s="12" t="s">
        <v>104</v>
      </c>
      <c r="G23" s="12" t="s">
        <v>56</v>
      </c>
      <c r="H23" s="12" t="s">
        <v>105</v>
      </c>
      <c r="I23" s="31" t="s">
        <v>106</v>
      </c>
      <c r="J23" s="32">
        <v>18</v>
      </c>
      <c r="K23" s="32">
        <v>18</v>
      </c>
      <c r="L23" s="30"/>
    </row>
    <row r="24" s="1" customFormat="1" ht="42" spans="1:12">
      <c r="A24" s="10">
        <v>17</v>
      </c>
      <c r="B24" s="12" t="s">
        <v>107</v>
      </c>
      <c r="C24" s="12" t="s">
        <v>18</v>
      </c>
      <c r="D24" s="12" t="s">
        <v>19</v>
      </c>
      <c r="E24" s="11">
        <v>2024</v>
      </c>
      <c r="F24" s="12" t="s">
        <v>108</v>
      </c>
      <c r="G24" s="12" t="s">
        <v>56</v>
      </c>
      <c r="H24" s="12" t="s">
        <v>30</v>
      </c>
      <c r="I24" s="11" t="s">
        <v>109</v>
      </c>
      <c r="J24" s="28">
        <v>30</v>
      </c>
      <c r="K24" s="28">
        <v>30</v>
      </c>
      <c r="L24" s="30"/>
    </row>
    <row r="25" s="1" customFormat="1" ht="42" spans="1:12">
      <c r="A25" s="10">
        <v>18</v>
      </c>
      <c r="B25" s="12" t="s">
        <v>110</v>
      </c>
      <c r="C25" s="12" t="s">
        <v>18</v>
      </c>
      <c r="D25" s="12" t="s">
        <v>19</v>
      </c>
      <c r="E25" s="11">
        <v>2024</v>
      </c>
      <c r="F25" s="12" t="s">
        <v>111</v>
      </c>
      <c r="G25" s="12" t="s">
        <v>56</v>
      </c>
      <c r="H25" s="12" t="s">
        <v>30</v>
      </c>
      <c r="I25" s="11" t="s">
        <v>112</v>
      </c>
      <c r="J25" s="28">
        <v>18</v>
      </c>
      <c r="K25" s="28">
        <v>18</v>
      </c>
      <c r="L25" s="30"/>
    </row>
    <row r="26" s="1" customFormat="1" ht="42" spans="1:12">
      <c r="A26" s="10">
        <v>19</v>
      </c>
      <c r="B26" s="12" t="s">
        <v>113</v>
      </c>
      <c r="C26" s="12" t="s">
        <v>18</v>
      </c>
      <c r="D26" s="12" t="s">
        <v>19</v>
      </c>
      <c r="E26" s="11">
        <v>2024</v>
      </c>
      <c r="F26" s="12" t="s">
        <v>114</v>
      </c>
      <c r="G26" s="12" t="s">
        <v>56</v>
      </c>
      <c r="H26" s="12" t="s">
        <v>46</v>
      </c>
      <c r="I26" s="12" t="s">
        <v>115</v>
      </c>
      <c r="J26" s="28">
        <v>18</v>
      </c>
      <c r="K26" s="28">
        <v>18</v>
      </c>
      <c r="L26" s="30"/>
    </row>
    <row r="27" s="1" customFormat="1" ht="31.5" spans="1:12">
      <c r="A27" s="10">
        <v>20</v>
      </c>
      <c r="B27" s="12" t="s">
        <v>116</v>
      </c>
      <c r="C27" s="12" t="s">
        <v>18</v>
      </c>
      <c r="D27" s="12" t="s">
        <v>19</v>
      </c>
      <c r="E27" s="11">
        <v>2024</v>
      </c>
      <c r="F27" s="12" t="s">
        <v>117</v>
      </c>
      <c r="G27" s="12" t="s">
        <v>56</v>
      </c>
      <c r="H27" s="12" t="s">
        <v>34</v>
      </c>
      <c r="I27" s="12" t="s">
        <v>118</v>
      </c>
      <c r="J27" s="28">
        <v>54</v>
      </c>
      <c r="K27" s="28">
        <v>54</v>
      </c>
      <c r="L27" s="30"/>
    </row>
    <row r="28" s="1" customFormat="1" ht="42" spans="1:12">
      <c r="A28" s="10">
        <v>21</v>
      </c>
      <c r="B28" s="14" t="s">
        <v>119</v>
      </c>
      <c r="C28" s="14" t="s">
        <v>18</v>
      </c>
      <c r="D28" s="14" t="s">
        <v>19</v>
      </c>
      <c r="E28" s="11">
        <v>2023</v>
      </c>
      <c r="F28" s="14" t="s">
        <v>120</v>
      </c>
      <c r="G28" s="11" t="s">
        <v>121</v>
      </c>
      <c r="H28" s="11" t="s">
        <v>30</v>
      </c>
      <c r="I28" s="33" t="s">
        <v>122</v>
      </c>
      <c r="J28" s="28">
        <v>25</v>
      </c>
      <c r="K28" s="28">
        <v>25</v>
      </c>
      <c r="L28" s="30"/>
    </row>
    <row r="29" s="1" customFormat="1" ht="31.5" spans="1:12">
      <c r="A29" s="10">
        <v>22</v>
      </c>
      <c r="B29" s="12" t="s">
        <v>123</v>
      </c>
      <c r="C29" s="12" t="s">
        <v>18</v>
      </c>
      <c r="D29" s="12" t="s">
        <v>19</v>
      </c>
      <c r="E29" s="11">
        <v>2024</v>
      </c>
      <c r="F29" s="12" t="s">
        <v>124</v>
      </c>
      <c r="G29" s="12" t="s">
        <v>125</v>
      </c>
      <c r="H29" s="12" t="s">
        <v>126</v>
      </c>
      <c r="I29" s="12" t="s">
        <v>127</v>
      </c>
      <c r="J29" s="28"/>
      <c r="K29" s="28">
        <v>18</v>
      </c>
      <c r="L29" s="30" t="s">
        <v>98</v>
      </c>
    </row>
    <row r="30" s="1" customFormat="1"/>
    <row r="31" s="1" customFormat="1"/>
    <row r="32" s="1" customFormat="1"/>
    <row r="33" s="1" customFormat="1"/>
  </sheetData>
  <mergeCells count="14">
    <mergeCell ref="A2:L2"/>
    <mergeCell ref="G3:H3"/>
    <mergeCell ref="A3:A6"/>
    <mergeCell ref="B3:B6"/>
    <mergeCell ref="C3:C6"/>
    <mergeCell ref="D3:D6"/>
    <mergeCell ref="E3:E6"/>
    <mergeCell ref="F3:F6"/>
    <mergeCell ref="G4:G6"/>
    <mergeCell ref="H4:H6"/>
    <mergeCell ref="I3:I6"/>
    <mergeCell ref="J3:J6"/>
    <mergeCell ref="K3:K6"/>
    <mergeCell ref="L3:L6"/>
  </mergeCells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8">
    <cfRule type="duplicateValues" dxfId="0" priority="5"/>
  </conditionalFormatting>
  <conditionalFormatting sqref="B22">
    <cfRule type="duplicateValues" dxfId="1" priority="4"/>
  </conditionalFormatting>
  <conditionalFormatting sqref="B23">
    <cfRule type="duplicateValues" dxfId="1" priority="1"/>
  </conditionalFormatting>
  <dataValidations count="1">
    <dataValidation allowBlank="1" showInputMessage="1" showErrorMessage="1" sqref="F17 I17"/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2024-11-29T02:10:10Z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FC2DAF46EA4A4CFBBFE08058493D237B</vt:lpwstr>
  </property>
</Properties>
</file>